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375" yWindow="-90" windowWidth="22335" windowHeight="8550"/>
  </bookViews>
  <sheets>
    <sheet name="Sheet1" sheetId="1" r:id="rId1"/>
  </sheets>
  <externalReferences>
    <externalReference r:id="rId2"/>
  </externalReferences>
  <definedNames>
    <definedName name="_xlnm._FilterDatabase" localSheetId="0" hidden="1">Sheet1!$A$1:$R$316</definedName>
  </definedNames>
  <calcPr calcId="145621"/>
</workbook>
</file>

<file path=xl/calcChain.xml><?xml version="1.0" encoding="utf-8"?>
<calcChain xmlns="http://schemas.openxmlformats.org/spreadsheetml/2006/main">
  <c r="P2" i="1" l="1"/>
  <c r="L2" i="1" s="1"/>
  <c r="P3" i="1"/>
  <c r="L3" i="1" s="1"/>
  <c r="P4" i="1"/>
  <c r="L4" i="1" s="1"/>
  <c r="P5" i="1"/>
  <c r="L5" i="1" s="1"/>
  <c r="P6" i="1"/>
  <c r="L6" i="1" s="1"/>
  <c r="P7" i="1"/>
  <c r="L7" i="1" s="1"/>
  <c r="P8" i="1"/>
  <c r="L8" i="1" s="1"/>
  <c r="P9" i="1"/>
  <c r="L9" i="1" s="1"/>
  <c r="P10" i="1"/>
  <c r="L10" i="1" s="1"/>
  <c r="P11" i="1"/>
  <c r="L11" i="1" s="1"/>
  <c r="P12" i="1"/>
  <c r="L12" i="1" s="1"/>
  <c r="P13" i="1"/>
  <c r="L13" i="1" s="1"/>
  <c r="P14" i="1"/>
  <c r="L14" i="1" s="1"/>
  <c r="P15" i="1"/>
  <c r="M15" i="1" s="1"/>
  <c r="P16" i="1"/>
  <c r="N16" i="1" s="1"/>
  <c r="P17" i="1"/>
  <c r="M17" i="1" s="1"/>
  <c r="P18" i="1"/>
  <c r="L18" i="1" s="1"/>
  <c r="P19" i="1"/>
  <c r="M19" i="1" s="1"/>
  <c r="P20" i="1"/>
  <c r="N20" i="1" s="1"/>
  <c r="P21" i="1"/>
  <c r="L21" i="1" s="1"/>
  <c r="P22" i="1"/>
  <c r="L22" i="1" s="1"/>
  <c r="P23" i="1"/>
  <c r="P24" i="1"/>
  <c r="P25" i="1"/>
  <c r="L25" i="1" s="1"/>
  <c r="P26" i="1"/>
  <c r="L26" i="1" s="1"/>
  <c r="P27" i="1"/>
  <c r="P28" i="1"/>
  <c r="P29" i="1"/>
  <c r="P30" i="1"/>
  <c r="L30" i="1" s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N77" i="1" s="1"/>
  <c r="P78" i="1"/>
  <c r="P79" i="1"/>
  <c r="P80" i="1"/>
  <c r="P81" i="1"/>
  <c r="P82" i="1"/>
  <c r="P83" i="1"/>
  <c r="P84" i="1"/>
  <c r="P85" i="1"/>
  <c r="N85" i="1" s="1"/>
  <c r="P86" i="1"/>
  <c r="P87" i="1"/>
  <c r="P88" i="1"/>
  <c r="P89" i="1"/>
  <c r="N89" i="1" s="1"/>
  <c r="P90" i="1"/>
  <c r="P91" i="1"/>
  <c r="P92" i="1"/>
  <c r="P93" i="1"/>
  <c r="N93" i="1" s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N117" i="1" s="1"/>
  <c r="P118" i="1"/>
  <c r="P119" i="1"/>
  <c r="P120" i="1"/>
  <c r="P121" i="1"/>
  <c r="N121" i="1" s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N137" i="1" s="1"/>
  <c r="P138" i="1"/>
  <c r="P139" i="1"/>
  <c r="P140" i="1"/>
  <c r="P141" i="1"/>
  <c r="N141" i="1" s="1"/>
  <c r="P142" i="1"/>
  <c r="P143" i="1"/>
  <c r="P144" i="1"/>
  <c r="P145" i="1"/>
  <c r="N145" i="1" s="1"/>
  <c r="P146" i="1"/>
  <c r="P147" i="1"/>
  <c r="P148" i="1"/>
  <c r="P149" i="1"/>
  <c r="P150" i="1"/>
  <c r="P151" i="1"/>
  <c r="P152" i="1"/>
  <c r="P153" i="1"/>
  <c r="P154" i="1"/>
  <c r="P155" i="1"/>
  <c r="P156" i="1"/>
  <c r="P157" i="1"/>
  <c r="N157" i="1" s="1"/>
  <c r="P158" i="1"/>
  <c r="P159" i="1"/>
  <c r="P160" i="1"/>
  <c r="P161" i="1"/>
  <c r="N161" i="1" s="1"/>
  <c r="P162" i="1"/>
  <c r="P163" i="1"/>
  <c r="P164" i="1"/>
  <c r="P165" i="1"/>
  <c r="N165" i="1" s="1"/>
  <c r="P166" i="1"/>
  <c r="P167" i="1"/>
  <c r="P168" i="1"/>
  <c r="P169" i="1"/>
  <c r="N169" i="1" s="1"/>
  <c r="P170" i="1"/>
  <c r="P171" i="1"/>
  <c r="P172" i="1"/>
  <c r="P173" i="1"/>
  <c r="N173" i="1" s="1"/>
  <c r="P174" i="1"/>
  <c r="P175" i="1"/>
  <c r="P176" i="1"/>
  <c r="P177" i="1"/>
  <c r="N177" i="1" s="1"/>
  <c r="P178" i="1"/>
  <c r="P179" i="1"/>
  <c r="P180" i="1"/>
  <c r="P181" i="1"/>
  <c r="N181" i="1" s="1"/>
  <c r="P182" i="1"/>
  <c r="P183" i="1"/>
  <c r="P184" i="1"/>
  <c r="P185" i="1"/>
  <c r="N185" i="1" s="1"/>
  <c r="P186" i="1"/>
  <c r="P187" i="1"/>
  <c r="P188" i="1"/>
  <c r="P189" i="1"/>
  <c r="N189" i="1" s="1"/>
  <c r="P190" i="1"/>
  <c r="P191" i="1"/>
  <c r="P192" i="1"/>
  <c r="P193" i="1"/>
  <c r="N193" i="1" s="1"/>
  <c r="P194" i="1"/>
  <c r="P195" i="1"/>
  <c r="P196" i="1"/>
  <c r="P197" i="1"/>
  <c r="N197" i="1" s="1"/>
  <c r="P198" i="1"/>
  <c r="P199" i="1"/>
  <c r="P200" i="1"/>
  <c r="P201" i="1"/>
  <c r="N201" i="1" s="1"/>
  <c r="P202" i="1"/>
  <c r="P203" i="1"/>
  <c r="P204" i="1"/>
  <c r="P205" i="1"/>
  <c r="N205" i="1" s="1"/>
  <c r="P206" i="1"/>
  <c r="P207" i="1"/>
  <c r="P208" i="1"/>
  <c r="P209" i="1"/>
  <c r="N209" i="1" s="1"/>
  <c r="P210" i="1"/>
  <c r="P211" i="1"/>
  <c r="P212" i="1"/>
  <c r="P213" i="1"/>
  <c r="N213" i="1" s="1"/>
  <c r="P214" i="1"/>
  <c r="P215" i="1"/>
  <c r="P216" i="1"/>
  <c r="P217" i="1"/>
  <c r="N217" i="1" s="1"/>
  <c r="P218" i="1"/>
  <c r="P219" i="1"/>
  <c r="P220" i="1"/>
  <c r="P221" i="1"/>
  <c r="N221" i="1" s="1"/>
  <c r="P222" i="1"/>
  <c r="P223" i="1"/>
  <c r="P224" i="1"/>
  <c r="P225" i="1"/>
  <c r="P226" i="1"/>
  <c r="P227" i="1"/>
  <c r="P228" i="1"/>
  <c r="P229" i="1"/>
  <c r="N229" i="1" s="1"/>
  <c r="P230" i="1"/>
  <c r="P231" i="1"/>
  <c r="P232" i="1"/>
  <c r="P233" i="1"/>
  <c r="N233" i="1" s="1"/>
  <c r="P234" i="1"/>
  <c r="P235" i="1"/>
  <c r="P236" i="1"/>
  <c r="P237" i="1"/>
  <c r="N237" i="1" s="1"/>
  <c r="P238" i="1"/>
  <c r="P239" i="1"/>
  <c r="P240" i="1"/>
  <c r="P241" i="1"/>
  <c r="P242" i="1"/>
  <c r="P243" i="1"/>
  <c r="P244" i="1"/>
  <c r="P245" i="1"/>
  <c r="P246" i="1"/>
  <c r="P247" i="1"/>
  <c r="P248" i="1"/>
  <c r="P249" i="1"/>
  <c r="N249" i="1" s="1"/>
  <c r="P250" i="1"/>
  <c r="P251" i="1"/>
  <c r="P252" i="1"/>
  <c r="P253" i="1"/>
  <c r="N253" i="1" s="1"/>
  <c r="P254" i="1"/>
  <c r="P255" i="1"/>
  <c r="P256" i="1"/>
  <c r="P257" i="1"/>
  <c r="N257" i="1" s="1"/>
  <c r="P258" i="1"/>
  <c r="P259" i="1"/>
  <c r="P260" i="1"/>
  <c r="P261" i="1"/>
  <c r="P262" i="1"/>
  <c r="P263" i="1"/>
  <c r="N263" i="1" s="1"/>
  <c r="P264" i="1"/>
  <c r="P265" i="1"/>
  <c r="N265" i="1" s="1"/>
  <c r="P266" i="1"/>
  <c r="P267" i="1"/>
  <c r="N267" i="1" s="1"/>
  <c r="P268" i="1"/>
  <c r="P269" i="1"/>
  <c r="N269" i="1" s="1"/>
  <c r="P270" i="1"/>
  <c r="P271" i="1"/>
  <c r="P272" i="1"/>
  <c r="P273" i="1"/>
  <c r="N273" i="1" s="1"/>
  <c r="P274" i="1"/>
  <c r="P275" i="1"/>
  <c r="P276" i="1"/>
  <c r="P277" i="1"/>
  <c r="N277" i="1" s="1"/>
  <c r="P278" i="1"/>
  <c r="P279" i="1"/>
  <c r="N279" i="1" s="1"/>
  <c r="P280" i="1"/>
  <c r="P281" i="1"/>
  <c r="P282" i="1"/>
  <c r="P283" i="1"/>
  <c r="N283" i="1" s="1"/>
  <c r="P284" i="1"/>
  <c r="P285" i="1"/>
  <c r="N285" i="1" s="1"/>
  <c r="P286" i="1"/>
  <c r="P287" i="1"/>
  <c r="P288" i="1"/>
  <c r="P289" i="1"/>
  <c r="P290" i="1"/>
  <c r="P291" i="1"/>
  <c r="P292" i="1"/>
  <c r="P293" i="1"/>
  <c r="N293" i="1" s="1"/>
  <c r="P294" i="1"/>
  <c r="P295" i="1"/>
  <c r="N295" i="1" s="1"/>
  <c r="P296" i="1"/>
  <c r="P297" i="1"/>
  <c r="N297" i="1" s="1"/>
  <c r="P298" i="1"/>
  <c r="P299" i="1"/>
  <c r="P300" i="1"/>
  <c r="P301" i="1"/>
  <c r="P302" i="1"/>
  <c r="P303" i="1"/>
  <c r="P304" i="1"/>
  <c r="P305" i="1"/>
  <c r="P306" i="1"/>
  <c r="P307" i="1"/>
  <c r="P308" i="1"/>
  <c r="P309" i="1"/>
  <c r="N309" i="1" s="1"/>
  <c r="P310" i="1"/>
  <c r="P311" i="1"/>
  <c r="N311" i="1" s="1"/>
  <c r="P312" i="1"/>
  <c r="P313" i="1"/>
  <c r="P314" i="1"/>
  <c r="P315" i="1"/>
  <c r="N315" i="1" s="1"/>
  <c r="P316" i="1"/>
  <c r="P31" i="1"/>
  <c r="M30" i="1"/>
  <c r="M26" i="1"/>
  <c r="N81" i="1"/>
  <c r="N129" i="1"/>
  <c r="N133" i="1"/>
  <c r="N149" i="1"/>
  <c r="N113" i="1"/>
  <c r="N153" i="1"/>
  <c r="N27" i="1"/>
  <c r="N97" i="1"/>
  <c r="N109" i="1"/>
  <c r="N301" i="1"/>
  <c r="N105" i="1"/>
  <c r="N23" i="1"/>
  <c r="N225" i="1"/>
  <c r="N101" i="1"/>
  <c r="N241" i="1" l="1"/>
  <c r="N281" i="1"/>
  <c r="N289" i="1"/>
  <c r="N261" i="1"/>
  <c r="N305" i="1"/>
  <c r="N28" i="1"/>
  <c r="N24" i="1"/>
  <c r="N57" i="1"/>
  <c r="M23" i="1"/>
  <c r="M22" i="1"/>
  <c r="M29" i="1"/>
  <c r="M25" i="1"/>
  <c r="M21" i="1"/>
  <c r="L29" i="1"/>
  <c r="L17" i="1"/>
  <c r="N29" i="1"/>
  <c r="M28" i="1"/>
  <c r="L27" i="1"/>
  <c r="N25" i="1"/>
  <c r="M24" i="1"/>
  <c r="L23" i="1"/>
  <c r="N21" i="1"/>
  <c r="M20" i="1"/>
  <c r="L19" i="1"/>
  <c r="N17" i="1"/>
  <c r="M16" i="1"/>
  <c r="L15" i="1"/>
  <c r="N30" i="1"/>
  <c r="L28" i="1"/>
  <c r="N26" i="1"/>
  <c r="L24" i="1"/>
  <c r="N22" i="1"/>
  <c r="L20" i="1"/>
  <c r="N18" i="1"/>
  <c r="L16" i="1"/>
  <c r="N14" i="1"/>
  <c r="N299" i="1"/>
  <c r="N19" i="1"/>
  <c r="M18" i="1"/>
  <c r="N15" i="1"/>
  <c r="M14" i="1"/>
  <c r="N41" i="1"/>
  <c r="M27" i="1"/>
  <c r="N13" i="1"/>
  <c r="N12" i="1"/>
  <c r="N11" i="1"/>
  <c r="N10" i="1"/>
  <c r="N9" i="1"/>
  <c r="N8" i="1"/>
  <c r="N7" i="1"/>
  <c r="N6" i="1"/>
  <c r="N5" i="1"/>
  <c r="N4" i="1"/>
  <c r="N3" i="1"/>
  <c r="N2" i="1"/>
  <c r="M13" i="1"/>
  <c r="M12" i="1"/>
  <c r="M11" i="1"/>
  <c r="M10" i="1"/>
  <c r="M9" i="1"/>
  <c r="M8" i="1"/>
  <c r="M7" i="1"/>
  <c r="M6" i="1"/>
  <c r="M5" i="1"/>
  <c r="M4" i="1"/>
  <c r="M3" i="1"/>
  <c r="M2" i="1"/>
  <c r="M288" i="1"/>
  <c r="M284" i="1"/>
  <c r="M280" i="1"/>
  <c r="L276" i="1"/>
  <c r="L272" i="1"/>
  <c r="M268" i="1"/>
  <c r="M264" i="1"/>
  <c r="M260" i="1"/>
  <c r="M256" i="1"/>
  <c r="M252" i="1"/>
  <c r="L248" i="1"/>
  <c r="M244" i="1"/>
  <c r="M240" i="1"/>
  <c r="M236" i="1"/>
  <c r="M232" i="1"/>
  <c r="M228" i="1"/>
  <c r="L224" i="1"/>
  <c r="M220" i="1"/>
  <c r="M216" i="1"/>
  <c r="M212" i="1"/>
  <c r="M208" i="1"/>
  <c r="M204" i="1"/>
  <c r="M200" i="1"/>
  <c r="M196" i="1"/>
  <c r="M192" i="1"/>
  <c r="M188" i="1"/>
  <c r="M184" i="1"/>
  <c r="M180" i="1"/>
  <c r="M176" i="1"/>
  <c r="M172" i="1"/>
  <c r="M168" i="1"/>
  <c r="M164" i="1"/>
  <c r="L160" i="1"/>
  <c r="L156" i="1"/>
  <c r="L152" i="1"/>
  <c r="M148" i="1"/>
  <c r="M144" i="1"/>
  <c r="M140" i="1"/>
  <c r="M136" i="1"/>
  <c r="L132" i="1"/>
  <c r="L128" i="1"/>
  <c r="L124" i="1"/>
  <c r="M120" i="1"/>
  <c r="M116" i="1"/>
  <c r="L112" i="1"/>
  <c r="L108" i="1"/>
  <c r="L104" i="1"/>
  <c r="M100" i="1"/>
  <c r="L96" i="1"/>
  <c r="L92" i="1"/>
  <c r="M88" i="1"/>
  <c r="L84" i="1"/>
  <c r="L80" i="1"/>
  <c r="M76" i="1"/>
  <c r="M68" i="1"/>
  <c r="N68" i="1"/>
  <c r="M64" i="1"/>
  <c r="N64" i="1"/>
  <c r="N60" i="1"/>
  <c r="N56" i="1"/>
  <c r="N52" i="1"/>
  <c r="N48" i="1"/>
  <c r="N44" i="1"/>
  <c r="N40" i="1"/>
  <c r="N36" i="1"/>
  <c r="N32" i="1"/>
  <c r="N313" i="1"/>
  <c r="N245" i="1"/>
  <c r="N125" i="1"/>
  <c r="N72" i="1"/>
  <c r="N71" i="1"/>
  <c r="N67" i="1"/>
  <c r="N63" i="1"/>
  <c r="N59" i="1"/>
  <c r="N55" i="1"/>
  <c r="N51" i="1"/>
  <c r="N47" i="1"/>
  <c r="N43" i="1"/>
  <c r="N39" i="1"/>
  <c r="N35" i="1"/>
  <c r="N316" i="1"/>
  <c r="N312" i="1"/>
  <c r="N308" i="1"/>
  <c r="N304" i="1"/>
  <c r="N300" i="1"/>
  <c r="N296" i="1"/>
  <c r="N292" i="1"/>
  <c r="N288" i="1"/>
  <c r="N284" i="1"/>
  <c r="N280" i="1"/>
  <c r="N276" i="1"/>
  <c r="N272" i="1"/>
  <c r="N268" i="1"/>
  <c r="N264" i="1"/>
  <c r="N260" i="1"/>
  <c r="N256" i="1"/>
  <c r="N252" i="1"/>
  <c r="N248" i="1"/>
  <c r="N244" i="1"/>
  <c r="N240" i="1"/>
  <c r="N236" i="1"/>
  <c r="N232" i="1"/>
  <c r="N228" i="1"/>
  <c r="N224" i="1"/>
  <c r="N220" i="1"/>
  <c r="N216" i="1"/>
  <c r="N212" i="1"/>
  <c r="N208" i="1"/>
  <c r="N204" i="1"/>
  <c r="N200" i="1"/>
  <c r="N196" i="1"/>
  <c r="N192" i="1"/>
  <c r="N188" i="1"/>
  <c r="N184" i="1"/>
  <c r="N180" i="1"/>
  <c r="N176" i="1"/>
  <c r="N172" i="1"/>
  <c r="N168" i="1"/>
  <c r="N164" i="1"/>
  <c r="N160" i="1"/>
  <c r="N156" i="1"/>
  <c r="N152" i="1"/>
  <c r="N148" i="1"/>
  <c r="N144" i="1"/>
  <c r="N140" i="1"/>
  <c r="N136" i="1"/>
  <c r="N132" i="1"/>
  <c r="N128" i="1"/>
  <c r="N124" i="1"/>
  <c r="N120" i="1"/>
  <c r="N116" i="1"/>
  <c r="N112" i="1"/>
  <c r="N108" i="1"/>
  <c r="N104" i="1"/>
  <c r="N100" i="1"/>
  <c r="N96" i="1"/>
  <c r="N92" i="1"/>
  <c r="N88" i="1"/>
  <c r="N84" i="1"/>
  <c r="N80" i="1"/>
  <c r="N76" i="1"/>
  <c r="N69" i="1"/>
  <c r="N53" i="1"/>
  <c r="N37" i="1"/>
  <c r="M286" i="1"/>
  <c r="M270" i="1"/>
  <c r="M266" i="1"/>
  <c r="M254" i="1"/>
  <c r="M250" i="1"/>
  <c r="M246" i="1"/>
  <c r="M222" i="1"/>
  <c r="M218" i="1"/>
  <c r="M214" i="1"/>
  <c r="M210" i="1"/>
  <c r="M206" i="1"/>
  <c r="M202" i="1"/>
  <c r="M198" i="1"/>
  <c r="M194" i="1"/>
  <c r="M190" i="1"/>
  <c r="M186" i="1"/>
  <c r="M182" i="1"/>
  <c r="M178" i="1"/>
  <c r="M174" i="1"/>
  <c r="M170" i="1"/>
  <c r="M166" i="1"/>
  <c r="M162" i="1"/>
  <c r="M158" i="1"/>
  <c r="M154" i="1"/>
  <c r="M150" i="1"/>
  <c r="M146" i="1"/>
  <c r="M142" i="1"/>
  <c r="M138" i="1"/>
  <c r="M134" i="1"/>
  <c r="M130" i="1"/>
  <c r="M122" i="1"/>
  <c r="M118" i="1"/>
  <c r="M114" i="1"/>
  <c r="M86" i="1"/>
  <c r="M82" i="1"/>
  <c r="N74" i="1"/>
  <c r="N70" i="1"/>
  <c r="N66" i="1"/>
  <c r="N62" i="1"/>
  <c r="N58" i="1"/>
  <c r="N54" i="1"/>
  <c r="N50" i="1"/>
  <c r="N46" i="1"/>
  <c r="N42" i="1"/>
  <c r="N38" i="1"/>
  <c r="N34" i="1"/>
  <c r="N307" i="1"/>
  <c r="N303" i="1"/>
  <c r="N291" i="1"/>
  <c r="N287" i="1"/>
  <c r="N275" i="1"/>
  <c r="N271" i="1"/>
  <c r="N259" i="1"/>
  <c r="N255" i="1"/>
  <c r="N251" i="1"/>
  <c r="N247" i="1"/>
  <c r="N243" i="1"/>
  <c r="N239" i="1"/>
  <c r="N235" i="1"/>
  <c r="N231" i="1"/>
  <c r="N227" i="1"/>
  <c r="N223" i="1"/>
  <c r="N219" i="1"/>
  <c r="N215" i="1"/>
  <c r="N211" i="1"/>
  <c r="N207" i="1"/>
  <c r="N203" i="1"/>
  <c r="N199" i="1"/>
  <c r="N195" i="1"/>
  <c r="N191" i="1"/>
  <c r="N187" i="1"/>
  <c r="N183" i="1"/>
  <c r="N179" i="1"/>
  <c r="N175" i="1"/>
  <c r="N171" i="1"/>
  <c r="N167" i="1"/>
  <c r="N163" i="1"/>
  <c r="N159" i="1"/>
  <c r="N155" i="1"/>
  <c r="N151" i="1"/>
  <c r="N147" i="1"/>
  <c r="N143" i="1"/>
  <c r="N139" i="1"/>
  <c r="N135" i="1"/>
  <c r="N131" i="1"/>
  <c r="N127" i="1"/>
  <c r="N123" i="1"/>
  <c r="N119" i="1"/>
  <c r="N115" i="1"/>
  <c r="N111" i="1"/>
  <c r="N107" i="1"/>
  <c r="N103" i="1"/>
  <c r="N99" i="1"/>
  <c r="N95" i="1"/>
  <c r="N91" i="1"/>
  <c r="N87" i="1"/>
  <c r="N83" i="1"/>
  <c r="N79" i="1"/>
  <c r="N75" i="1"/>
  <c r="N65" i="1"/>
  <c r="N49" i="1"/>
  <c r="N33" i="1"/>
  <c r="N31" i="1"/>
  <c r="L313" i="1"/>
  <c r="M309" i="1"/>
  <c r="L301" i="1"/>
  <c r="M297" i="1"/>
  <c r="M293" i="1"/>
  <c r="L289" i="1"/>
  <c r="M285" i="1"/>
  <c r="L281" i="1"/>
  <c r="M277" i="1"/>
  <c r="M273" i="1"/>
  <c r="M269" i="1"/>
  <c r="M265" i="1"/>
  <c r="L261" i="1"/>
  <c r="M257" i="1"/>
  <c r="M253" i="1"/>
  <c r="M249" i="1"/>
  <c r="L245" i="1"/>
  <c r="L241" i="1"/>
  <c r="M237" i="1"/>
  <c r="M233" i="1"/>
  <c r="M229" i="1"/>
  <c r="L225" i="1"/>
  <c r="M221" i="1"/>
  <c r="M217" i="1"/>
  <c r="M213" i="1"/>
  <c r="M209" i="1"/>
  <c r="M205" i="1"/>
  <c r="M201" i="1"/>
  <c r="M197" i="1"/>
  <c r="M193" i="1"/>
  <c r="M189" i="1"/>
  <c r="M185" i="1"/>
  <c r="M181" i="1"/>
  <c r="M177" i="1"/>
  <c r="M173" i="1"/>
  <c r="M169" i="1"/>
  <c r="M165" i="1"/>
  <c r="M161" i="1"/>
  <c r="M157" i="1"/>
  <c r="L153" i="1"/>
  <c r="L149" i="1"/>
  <c r="M145" i="1"/>
  <c r="M141" i="1"/>
  <c r="M137" i="1"/>
  <c r="L133" i="1"/>
  <c r="L129" i="1"/>
  <c r="L125" i="1"/>
  <c r="M121" i="1"/>
  <c r="M117" i="1"/>
  <c r="L113" i="1"/>
  <c r="L109" i="1"/>
  <c r="L105" i="1"/>
  <c r="L101" i="1"/>
  <c r="L97" i="1"/>
  <c r="M93" i="1"/>
  <c r="M89" i="1"/>
  <c r="M85" i="1"/>
  <c r="L81" i="1"/>
  <c r="M77" i="1"/>
  <c r="N314" i="1"/>
  <c r="N310" i="1"/>
  <c r="N306" i="1"/>
  <c r="N302" i="1"/>
  <c r="N298" i="1"/>
  <c r="N294" i="1"/>
  <c r="N290" i="1"/>
  <c r="N286" i="1"/>
  <c r="N282" i="1"/>
  <c r="N278" i="1"/>
  <c r="N274" i="1"/>
  <c r="N270" i="1"/>
  <c r="N266" i="1"/>
  <c r="N262" i="1"/>
  <c r="N258" i="1"/>
  <c r="N254" i="1"/>
  <c r="N250" i="1"/>
  <c r="N246" i="1"/>
  <c r="N242" i="1"/>
  <c r="N238" i="1"/>
  <c r="N234" i="1"/>
  <c r="N230" i="1"/>
  <c r="N226" i="1"/>
  <c r="N222" i="1"/>
  <c r="N218" i="1"/>
  <c r="N214" i="1"/>
  <c r="N210" i="1"/>
  <c r="N206" i="1"/>
  <c r="N202" i="1"/>
  <c r="N198" i="1"/>
  <c r="N194" i="1"/>
  <c r="N190" i="1"/>
  <c r="N186" i="1"/>
  <c r="N182" i="1"/>
  <c r="N178" i="1"/>
  <c r="N174" i="1"/>
  <c r="N170" i="1"/>
  <c r="N166" i="1"/>
  <c r="N162" i="1"/>
  <c r="N158" i="1"/>
  <c r="N154" i="1"/>
  <c r="N150" i="1"/>
  <c r="N146" i="1"/>
  <c r="N142" i="1"/>
  <c r="N138" i="1"/>
  <c r="N134" i="1"/>
  <c r="N130" i="1"/>
  <c r="N126" i="1"/>
  <c r="N122" i="1"/>
  <c r="N118" i="1"/>
  <c r="N114" i="1"/>
  <c r="N110" i="1"/>
  <c r="N106" i="1"/>
  <c r="N102" i="1"/>
  <c r="N98" i="1"/>
  <c r="N94" i="1"/>
  <c r="N90" i="1"/>
  <c r="N86" i="1"/>
  <c r="N82" i="1"/>
  <c r="N78" i="1"/>
  <c r="N73" i="1"/>
  <c r="N61" i="1"/>
  <c r="N45" i="1"/>
  <c r="L297" i="1"/>
  <c r="L265" i="1"/>
  <c r="L249" i="1"/>
  <c r="L233" i="1"/>
  <c r="L217" i="1"/>
  <c r="L201" i="1"/>
  <c r="L185" i="1"/>
  <c r="L169" i="1"/>
  <c r="L137" i="1"/>
  <c r="L121" i="1"/>
  <c r="L89" i="1"/>
  <c r="L293" i="1"/>
  <c r="L277" i="1"/>
  <c r="L229" i="1"/>
  <c r="L213" i="1"/>
  <c r="L197" i="1"/>
  <c r="L181" i="1"/>
  <c r="L165" i="1"/>
  <c r="L117" i="1"/>
  <c r="L85" i="1"/>
  <c r="L273" i="1"/>
  <c r="L257" i="1"/>
  <c r="L209" i="1"/>
  <c r="L193" i="1"/>
  <c r="L177" i="1"/>
  <c r="L161" i="1"/>
  <c r="L145" i="1"/>
  <c r="L285" i="1"/>
  <c r="L269" i="1"/>
  <c r="L253" i="1"/>
  <c r="L237" i="1"/>
  <c r="L221" i="1"/>
  <c r="L205" i="1"/>
  <c r="L189" i="1"/>
  <c r="L173" i="1"/>
  <c r="L157" i="1"/>
  <c r="L141" i="1"/>
  <c r="L93" i="1"/>
  <c r="L77" i="1"/>
  <c r="M314" i="1"/>
  <c r="L314" i="1"/>
  <c r="M310" i="1"/>
  <c r="L310" i="1"/>
  <c r="M306" i="1"/>
  <c r="L306" i="1"/>
  <c r="M302" i="1"/>
  <c r="L302" i="1"/>
  <c r="M298" i="1"/>
  <c r="L298" i="1"/>
  <c r="M294" i="1"/>
  <c r="L294" i="1"/>
  <c r="M31" i="1"/>
  <c r="L31" i="1"/>
  <c r="M313" i="1"/>
  <c r="M305" i="1"/>
  <c r="M301" i="1"/>
  <c r="L309" i="1"/>
  <c r="M316" i="1"/>
  <c r="L316" i="1"/>
  <c r="M312" i="1"/>
  <c r="L312" i="1"/>
  <c r="M308" i="1"/>
  <c r="L308" i="1"/>
  <c r="M304" i="1"/>
  <c r="L304" i="1"/>
  <c r="M300" i="1"/>
  <c r="L300" i="1"/>
  <c r="M296" i="1"/>
  <c r="L296" i="1"/>
  <c r="M292" i="1"/>
  <c r="L305" i="1"/>
  <c r="M315" i="1"/>
  <c r="L315" i="1"/>
  <c r="M311" i="1"/>
  <c r="L311" i="1"/>
  <c r="M307" i="1"/>
  <c r="L307" i="1"/>
  <c r="M303" i="1"/>
  <c r="L303" i="1"/>
  <c r="M299" i="1"/>
  <c r="L299" i="1"/>
  <c r="M295" i="1"/>
  <c r="L295" i="1"/>
  <c r="M291" i="1"/>
  <c r="L291" i="1"/>
  <c r="M287" i="1"/>
  <c r="L287" i="1"/>
  <c r="M283" i="1"/>
  <c r="L283" i="1"/>
  <c r="M279" i="1"/>
  <c r="L279" i="1"/>
  <c r="M275" i="1"/>
  <c r="L275" i="1"/>
  <c r="M271" i="1"/>
  <c r="L271" i="1"/>
  <c r="M267" i="1"/>
  <c r="L267" i="1"/>
  <c r="M263" i="1"/>
  <c r="L263" i="1"/>
  <c r="M259" i="1"/>
  <c r="L259" i="1"/>
  <c r="M255" i="1"/>
  <c r="L255" i="1"/>
  <c r="M251" i="1"/>
  <c r="L251" i="1"/>
  <c r="M247" i="1"/>
  <c r="L247" i="1"/>
  <c r="M243" i="1"/>
  <c r="L243" i="1"/>
  <c r="M239" i="1"/>
  <c r="L239" i="1"/>
  <c r="M235" i="1"/>
  <c r="L235" i="1"/>
  <c r="M231" i="1"/>
  <c r="L231" i="1"/>
  <c r="M227" i="1"/>
  <c r="L227" i="1"/>
  <c r="M223" i="1"/>
  <c r="L223" i="1"/>
  <c r="M219" i="1"/>
  <c r="L219" i="1"/>
  <c r="M215" i="1"/>
  <c r="L215" i="1"/>
  <c r="M211" i="1"/>
  <c r="L211" i="1"/>
  <c r="M207" i="1"/>
  <c r="L207" i="1"/>
  <c r="M203" i="1"/>
  <c r="L203" i="1"/>
  <c r="M199" i="1"/>
  <c r="L199" i="1"/>
  <c r="M195" i="1"/>
  <c r="L195" i="1"/>
  <c r="M191" i="1"/>
  <c r="L191" i="1"/>
  <c r="M187" i="1"/>
  <c r="L187" i="1"/>
  <c r="M183" i="1"/>
  <c r="L183" i="1"/>
  <c r="M179" i="1"/>
  <c r="L179" i="1"/>
  <c r="M175" i="1"/>
  <c r="L175" i="1"/>
  <c r="M171" i="1"/>
  <c r="L171" i="1"/>
  <c r="M167" i="1"/>
  <c r="L167" i="1"/>
  <c r="M163" i="1"/>
  <c r="L163" i="1"/>
  <c r="M159" i="1"/>
  <c r="L159" i="1"/>
  <c r="M155" i="1"/>
  <c r="L155" i="1"/>
  <c r="M151" i="1"/>
  <c r="L151" i="1"/>
  <c r="M147" i="1"/>
  <c r="L147" i="1"/>
  <c r="M143" i="1"/>
  <c r="L143" i="1"/>
  <c r="M139" i="1"/>
  <c r="L139" i="1"/>
  <c r="M135" i="1"/>
  <c r="L135" i="1"/>
  <c r="M131" i="1"/>
  <c r="L131" i="1"/>
  <c r="M127" i="1"/>
  <c r="L127" i="1"/>
  <c r="M123" i="1"/>
  <c r="L123" i="1"/>
  <c r="M119" i="1"/>
  <c r="L119" i="1"/>
  <c r="M115" i="1"/>
  <c r="L115" i="1"/>
  <c r="M111" i="1"/>
  <c r="L111" i="1"/>
  <c r="M107" i="1"/>
  <c r="L107" i="1"/>
  <c r="M103" i="1"/>
  <c r="L103" i="1"/>
  <c r="M99" i="1"/>
  <c r="L99" i="1"/>
  <c r="M95" i="1"/>
  <c r="L95" i="1"/>
  <c r="M91" i="1"/>
  <c r="L91" i="1"/>
  <c r="M87" i="1"/>
  <c r="L87" i="1"/>
  <c r="M83" i="1"/>
  <c r="L83" i="1"/>
  <c r="M79" i="1"/>
  <c r="L79" i="1"/>
  <c r="M75" i="1"/>
  <c r="L75" i="1"/>
  <c r="M71" i="1"/>
  <c r="L71" i="1"/>
  <c r="M67" i="1"/>
  <c r="L67" i="1"/>
  <c r="M63" i="1"/>
  <c r="L63" i="1"/>
  <c r="M59" i="1"/>
  <c r="L59" i="1"/>
  <c r="M55" i="1"/>
  <c r="L55" i="1"/>
  <c r="M51" i="1"/>
  <c r="L51" i="1"/>
  <c r="M47" i="1"/>
  <c r="L47" i="1"/>
  <c r="M43" i="1"/>
  <c r="L43" i="1"/>
  <c r="M39" i="1"/>
  <c r="L39" i="1"/>
  <c r="M35" i="1"/>
  <c r="L35" i="1"/>
  <c r="M290" i="1"/>
  <c r="M282" i="1"/>
  <c r="M278" i="1"/>
  <c r="M274" i="1"/>
  <c r="M262" i="1"/>
  <c r="M258" i="1"/>
  <c r="M242" i="1"/>
  <c r="M238" i="1"/>
  <c r="M234" i="1"/>
  <c r="M230" i="1"/>
  <c r="M226" i="1"/>
  <c r="M126" i="1"/>
  <c r="M110" i="1"/>
  <c r="M106" i="1"/>
  <c r="M102" i="1"/>
  <c r="M98" i="1"/>
  <c r="M94" i="1"/>
  <c r="M90" i="1"/>
  <c r="M78" i="1"/>
  <c r="L74" i="1"/>
  <c r="M74" i="1"/>
  <c r="L70" i="1"/>
  <c r="M70" i="1"/>
  <c r="L66" i="1"/>
  <c r="M66" i="1"/>
  <c r="L62" i="1"/>
  <c r="M62" i="1"/>
  <c r="L58" i="1"/>
  <c r="M58" i="1"/>
  <c r="L54" i="1"/>
  <c r="M54" i="1"/>
  <c r="L50" i="1"/>
  <c r="M50" i="1"/>
  <c r="L46" i="1"/>
  <c r="M46" i="1"/>
  <c r="L42" i="1"/>
  <c r="M42" i="1"/>
  <c r="L38" i="1"/>
  <c r="M38" i="1"/>
  <c r="L34" i="1"/>
  <c r="M34" i="1"/>
  <c r="L292" i="1"/>
  <c r="L288" i="1"/>
  <c r="L284" i="1"/>
  <c r="L280" i="1"/>
  <c r="L268" i="1"/>
  <c r="L264" i="1"/>
  <c r="L260" i="1"/>
  <c r="L256" i="1"/>
  <c r="L252" i="1"/>
  <c r="L244" i="1"/>
  <c r="L240" i="1"/>
  <c r="L236" i="1"/>
  <c r="L232" i="1"/>
  <c r="L228" i="1"/>
  <c r="L220" i="1"/>
  <c r="L216" i="1"/>
  <c r="L212" i="1"/>
  <c r="L208" i="1"/>
  <c r="L204" i="1"/>
  <c r="L200" i="1"/>
  <c r="L196" i="1"/>
  <c r="L192" i="1"/>
  <c r="L188" i="1"/>
  <c r="L184" i="1"/>
  <c r="L180" i="1"/>
  <c r="L176" i="1"/>
  <c r="L172" i="1"/>
  <c r="L168" i="1"/>
  <c r="L164" i="1"/>
  <c r="L148" i="1"/>
  <c r="L144" i="1"/>
  <c r="L140" i="1"/>
  <c r="L136" i="1"/>
  <c r="L120" i="1"/>
  <c r="L116" i="1"/>
  <c r="L100" i="1"/>
  <c r="L88" i="1"/>
  <c r="L76" i="1"/>
  <c r="L68" i="1"/>
  <c r="M289" i="1"/>
  <c r="M281" i="1"/>
  <c r="M261" i="1"/>
  <c r="M245" i="1"/>
  <c r="M241" i="1"/>
  <c r="M225" i="1"/>
  <c r="M153" i="1"/>
  <c r="M149" i="1"/>
  <c r="M133" i="1"/>
  <c r="M129" i="1"/>
  <c r="M125" i="1"/>
  <c r="M113" i="1"/>
  <c r="M109" i="1"/>
  <c r="M105" i="1"/>
  <c r="M101" i="1"/>
  <c r="M97" i="1"/>
  <c r="M81" i="1"/>
  <c r="L73" i="1"/>
  <c r="M73" i="1"/>
  <c r="L69" i="1"/>
  <c r="M69" i="1"/>
  <c r="L65" i="1"/>
  <c r="M65" i="1"/>
  <c r="L61" i="1"/>
  <c r="M61" i="1"/>
  <c r="L57" i="1"/>
  <c r="M57" i="1"/>
  <c r="L53" i="1"/>
  <c r="M53" i="1"/>
  <c r="L49" i="1"/>
  <c r="M49" i="1"/>
  <c r="L45" i="1"/>
  <c r="M45" i="1"/>
  <c r="L41" i="1"/>
  <c r="M41" i="1"/>
  <c r="L37" i="1"/>
  <c r="M37" i="1"/>
  <c r="L33" i="1"/>
  <c r="M33" i="1"/>
  <c r="M276" i="1"/>
  <c r="M272" i="1"/>
  <c r="M248" i="1"/>
  <c r="M224" i="1"/>
  <c r="M160" i="1"/>
  <c r="M156" i="1"/>
  <c r="M152" i="1"/>
  <c r="M132" i="1"/>
  <c r="M128" i="1"/>
  <c r="M124" i="1"/>
  <c r="M112" i="1"/>
  <c r="M108" i="1"/>
  <c r="M104" i="1"/>
  <c r="M96" i="1"/>
  <c r="M92" i="1"/>
  <c r="M84" i="1"/>
  <c r="M80" i="1"/>
  <c r="M72" i="1"/>
  <c r="M60" i="1"/>
  <c r="L60" i="1"/>
  <c r="M56" i="1"/>
  <c r="L56" i="1"/>
  <c r="M52" i="1"/>
  <c r="L52" i="1"/>
  <c r="M48" i="1"/>
  <c r="L48" i="1"/>
  <c r="M44" i="1"/>
  <c r="L44" i="1"/>
  <c r="M40" i="1"/>
  <c r="L40" i="1"/>
  <c r="M36" i="1"/>
  <c r="L36" i="1"/>
  <c r="M32" i="1"/>
  <c r="L32" i="1"/>
  <c r="L290" i="1"/>
  <c r="L286" i="1"/>
  <c r="L282" i="1"/>
  <c r="L278" i="1"/>
  <c r="L274" i="1"/>
  <c r="L270" i="1"/>
  <c r="L266" i="1"/>
  <c r="L262" i="1"/>
  <c r="L258" i="1"/>
  <c r="L254" i="1"/>
  <c r="L250" i="1"/>
  <c r="L246" i="1"/>
  <c r="L242" i="1"/>
  <c r="L238" i="1"/>
  <c r="L234" i="1"/>
  <c r="L230" i="1"/>
  <c r="L226" i="1"/>
  <c r="L222" i="1"/>
  <c r="L218" i="1"/>
  <c r="L214" i="1"/>
  <c r="L210" i="1"/>
  <c r="L206" i="1"/>
  <c r="L202" i="1"/>
  <c r="L198" i="1"/>
  <c r="L194" i="1"/>
  <c r="L190" i="1"/>
  <c r="L186" i="1"/>
  <c r="L182" i="1"/>
  <c r="L178" i="1"/>
  <c r="L174" i="1"/>
  <c r="L170" i="1"/>
  <c r="L166" i="1"/>
  <c r="L162" i="1"/>
  <c r="L158" i="1"/>
  <c r="L154" i="1"/>
  <c r="L150" i="1"/>
  <c r="L146" i="1"/>
  <c r="L142" i="1"/>
  <c r="L138" i="1"/>
  <c r="L134" i="1"/>
  <c r="L130" i="1"/>
  <c r="L126" i="1"/>
  <c r="L122" i="1"/>
  <c r="L118" i="1"/>
  <c r="L114" i="1"/>
  <c r="L110" i="1"/>
  <c r="L106" i="1"/>
  <c r="L102" i="1"/>
  <c r="L98" i="1"/>
  <c r="L94" i="1"/>
  <c r="L90" i="1"/>
  <c r="L86" i="1"/>
  <c r="L82" i="1"/>
  <c r="L78" i="1"/>
  <c r="L72" i="1"/>
  <c r="L64" i="1"/>
</calcChain>
</file>

<file path=xl/sharedStrings.xml><?xml version="1.0" encoding="utf-8"?>
<sst xmlns="http://schemas.openxmlformats.org/spreadsheetml/2006/main" count="1908" uniqueCount="363">
  <si>
    <t>科目</t>
  </si>
  <si>
    <t>科目名稱</t>
  </si>
  <si>
    <t>傳票日期</t>
  </si>
  <si>
    <t>性質</t>
  </si>
  <si>
    <t>部門</t>
  </si>
  <si>
    <t>專案編號</t>
  </si>
  <si>
    <t>金額</t>
  </si>
  <si>
    <t>匯率</t>
  </si>
  <si>
    <t>台幣</t>
  </si>
  <si>
    <t>月份</t>
  </si>
  <si>
    <t>案名</t>
  </si>
  <si>
    <t>業務</t>
  </si>
  <si>
    <t>工程師需求</t>
  </si>
  <si>
    <t>請購單</t>
  </si>
  <si>
    <t>Unnamed:16</t>
  </si>
  <si>
    <t>摘要</t>
  </si>
  <si>
    <t xml:space="preserve">研發費用-原材料                 </t>
  </si>
  <si>
    <t xml:space="preserve">20/09/29 </t>
  </si>
  <si>
    <t>購買</t>
  </si>
  <si>
    <t xml:space="preserve">H2400    </t>
  </si>
  <si>
    <t xml:space="preserve">AAF202001A      </t>
  </si>
  <si>
    <t xml:space="preserve">20/08/26 </t>
  </si>
  <si>
    <t xml:space="preserve">NFC205001A      </t>
  </si>
  <si>
    <t>單價應為2000為何變成4000?</t>
  </si>
  <si>
    <t xml:space="preserve">WA202001A       </t>
  </si>
  <si>
    <t xml:space="preserve">20/09/28 </t>
  </si>
  <si>
    <t xml:space="preserve">AAF201001B      </t>
  </si>
  <si>
    <t xml:space="preserve">20/09/27 </t>
  </si>
  <si>
    <t xml:space="preserve">WA205002A       </t>
  </si>
  <si>
    <t xml:space="preserve">WA205001A       </t>
  </si>
  <si>
    <t>GPSLX09N-S6-5252-L-L125</t>
  </si>
  <si>
    <t xml:space="preserve">20/08/27 </t>
  </si>
  <si>
    <t xml:space="preserve">WA204001A       </t>
  </si>
  <si>
    <t xml:space="preserve">20/08/21 </t>
  </si>
  <si>
    <t xml:space="preserve">AAF204001A      </t>
  </si>
  <si>
    <t xml:space="preserve">WA206001A       </t>
  </si>
  <si>
    <t xml:space="preserve">20/08/29 </t>
  </si>
  <si>
    <t>DPNA2849_FPCB_20200806</t>
  </si>
  <si>
    <t xml:space="preserve">NFC203001A      </t>
  </si>
  <si>
    <t xml:space="preserve">20/08/25 </t>
  </si>
  <si>
    <t>SGM2033-2.5XN5G</t>
  </si>
  <si>
    <t xml:space="preserve">WPC203001A      </t>
  </si>
  <si>
    <t xml:space="preserve">20/09/30 </t>
  </si>
  <si>
    <t xml:space="preserve">WA203001A       </t>
  </si>
  <si>
    <t xml:space="preserve">NFC205002A      </t>
  </si>
  <si>
    <t xml:space="preserve">WA204002A       </t>
  </si>
  <si>
    <t xml:space="preserve">WA208001A       </t>
  </si>
  <si>
    <t xml:space="preserve">ACA203001A      </t>
  </si>
  <si>
    <t xml:space="preserve">NFC202001A      </t>
  </si>
  <si>
    <t xml:space="preserve">WA201002B       </t>
  </si>
  <si>
    <t xml:space="preserve">WPC201001B      </t>
  </si>
  <si>
    <t xml:space="preserve">WA208002A       </t>
  </si>
  <si>
    <t xml:space="preserve">WA207001A       </t>
  </si>
  <si>
    <t xml:space="preserve">NFC208001A      </t>
  </si>
  <si>
    <t xml:space="preserve">PA205001A       </t>
  </si>
  <si>
    <t xml:space="preserve">PA204001A       </t>
  </si>
  <si>
    <t xml:space="preserve">WA198001A       </t>
  </si>
  <si>
    <t xml:space="preserve">AAF206001A      </t>
  </si>
  <si>
    <t xml:space="preserve">AAF19A001A      </t>
  </si>
  <si>
    <t xml:space="preserve">AAF19B001B      </t>
  </si>
  <si>
    <t>WDBPF1230140E0T</t>
  </si>
  <si>
    <t>PCB,IT-170GRA1_DAM-I12-B-R2-0</t>
  </si>
  <si>
    <t>SMTGPSLX09N-S6-5252-H-L工程費</t>
  </si>
  <si>
    <t>slinky_14_lds_main_p0_2020073</t>
  </si>
  <si>
    <t>slinky_14_lds_aux1_p0_200731</t>
  </si>
  <si>
    <t>集成電路樣品</t>
  </si>
  <si>
    <t>I-PEX母座(20579-001E)</t>
  </si>
  <si>
    <t>SKU1_EVTDAM-E4-H-DS-145-39-0</t>
  </si>
  <si>
    <t>SMTB3G02J-V5PCB銑刀60PCS</t>
  </si>
  <si>
    <t>SMT,WAG-P-LTE12-00-002_工程費</t>
  </si>
  <si>
    <t>SMTGPSLX09N-S6-5252-L-L工程費</t>
  </si>
  <si>
    <t>CNC下DPNA2844</t>
  </si>
  <si>
    <t>CNC上DPNA2844</t>
  </si>
  <si>
    <t>B39122B2620P810</t>
  </si>
  <si>
    <t>NF-C-F9-R0-058_P5_200810+SMT</t>
  </si>
  <si>
    <t>DPNA2922-FPCB10款各15PCS</t>
  </si>
  <si>
    <t>holder-CNC</t>
  </si>
  <si>
    <t>antanna_baby_martin_left_case_</t>
  </si>
  <si>
    <t>FPCB,T0.08mm,NF-C-F9-R0-089SMT</t>
  </si>
  <si>
    <t>DPNA2634-bot13_20200728</t>
  </si>
  <si>
    <t>CYSMASFR8-137215L-IPEX4L01</t>
  </si>
  <si>
    <t>CYSMASFR8-137215L-IPEX4L02</t>
  </si>
  <si>
    <t>a.0.4mm→50PCS</t>
  </si>
  <si>
    <t>antanna_baby_martin_base_821-1</t>
  </si>
  <si>
    <t>baby_martin_right_case_821</t>
  </si>
  <si>
    <t>DPNA2634-oring2_20200728</t>
  </si>
  <si>
    <t>DPNA2634-top13_20200728</t>
  </si>
  <si>
    <t>SMTNF-C-F9-R0-073FPCB_P0</t>
  </si>
  <si>
    <t>FPCB_Ant0_WA-F-S6G1-06-001打件</t>
  </si>
  <si>
    <t>FPCB_Ant1_WA-F-S6G1-03-001打件</t>
  </si>
  <si>
    <t>FPCB_Ant2_WA-F-S6G1-02-004打件</t>
  </si>
  <si>
    <t>FPCB_Ant3_WA-F-S6G1-01-001打件</t>
  </si>
  <si>
    <t>300x200x0.4(鋪銅請上黑漆)整張</t>
  </si>
  <si>
    <t>300x200x1.6mm</t>
  </si>
  <si>
    <t>SC1812-90CSMD</t>
  </si>
  <si>
    <t>FPCB,T0.08mm,NF-C-F9-R0-084_P0</t>
  </si>
  <si>
    <t>PCBWPC-W-A-RX-CF-02254PCS</t>
  </si>
  <si>
    <t>DPNA2420CNC</t>
  </si>
  <si>
    <t>wwan_main_22_4.prt</t>
  </si>
  <si>
    <t>SMTGPSLX09N-S6-5252-H-L鋼網費</t>
  </si>
  <si>
    <t>FPCB_FIH_PHONE_P2_20200429</t>
  </si>
  <si>
    <t>LCFCWLAN-Pattern-_Al_HighSKU</t>
  </si>
  <si>
    <t>Rainer2.0-WWAN-56、7、8Patte</t>
  </si>
  <si>
    <t>Ferrite_NF-X-F9-R0-P-080_20200</t>
  </si>
  <si>
    <t>FPCB,T0.1mm,NF-C-F9-R0-086_P</t>
  </si>
  <si>
    <t>FPCB_Aux_FPC-20200609-P2</t>
  </si>
  <si>
    <t>FPCB_Main_FPC-20200609-P2</t>
  </si>
  <si>
    <t>PCB原材_20200804</t>
  </si>
  <si>
    <t>DPNA2676-117×14×6</t>
  </si>
  <si>
    <t>1.371代</t>
  </si>
  <si>
    <t>LDS_main_p2_200729</t>
  </si>
  <si>
    <t>RXCOIL-AFAOD21.4x38.2x0.08x4</t>
  </si>
  <si>
    <t>TXCoil,OD32.7x43.5x0.08x85Px1</t>
  </si>
  <si>
    <t>1.37(SuperLowLoss)(原材)</t>
  </si>
  <si>
    <t>NF-C-F9-R0-086_P3_200827</t>
  </si>
  <si>
    <t>baby_martin_base_cover_0821</t>
  </si>
  <si>
    <t>NF-X-F9-R0-P-086_20200730_P0</t>
  </si>
  <si>
    <t>LDS_aux_p2_200729</t>
  </si>
  <si>
    <t>SE05D3L01GE</t>
  </si>
  <si>
    <t>1.13(SuperLowLoss)(原材)</t>
  </si>
  <si>
    <t>PTC_TOP_PC_DPNA1033_20200807</t>
  </si>
  <si>
    <t>DPNA2676-90×14×6</t>
  </si>
  <si>
    <t>LCFCWLAN-Pattern-2020805_MgAl</t>
  </si>
  <si>
    <t>LCFCWLAN-Pattern-_MgAl_LowSK</t>
  </si>
  <si>
    <t>NF-X-F9-R0-P-055_P0_20200121_P</t>
  </si>
  <si>
    <t>永道國際_NF-X-F9-R0-P-080_2020</t>
  </si>
  <si>
    <t>FPC_T0.15_WA-F-LTE8-02-021-B_T</t>
  </si>
  <si>
    <t>Foxconn_Project-R_SKU1_IDU_EVT</t>
  </si>
  <si>
    <t>FPCB,T0.14mm,72x25.08mm,WA-</t>
  </si>
  <si>
    <t>FPCBT0.12mmWA-F-02-227_Aux</t>
  </si>
  <si>
    <t>FPCBT0.12mmWA-F-02-226_Main</t>
  </si>
  <si>
    <t>5.FPC,T0.13,WAG-F-S6G2S6G3-00</t>
  </si>
  <si>
    <t>1.FPC,T0.13,WAG-F-S6G1-00-004</t>
  </si>
  <si>
    <t>2.FPC,T0.13,WAG-F-S6G1S6G3-00-</t>
  </si>
  <si>
    <t>3.FPC,T0.13,WAG-F-S6G2G0-00-00</t>
  </si>
  <si>
    <t>4.FPC,T0.13,WAG-F-S6G2S6G3-00-</t>
  </si>
  <si>
    <t>DPNA2073_wwan_main_FPCB</t>
  </si>
  <si>
    <t>FPC,T0.13,NF-C-F9-R0-035</t>
  </si>
  <si>
    <t>DPNA2878_FPCB_60x12.8x0.15mm_2</t>
  </si>
  <si>
    <t>FPCB_47.4x41.65x0.15mm_P0_Type</t>
  </si>
  <si>
    <t>FPC,T0.15,WAG-F-LB-00-049</t>
  </si>
  <si>
    <t>FPCB,T0.14mm,WA-F-LTE10-02-017</t>
  </si>
  <si>
    <t>FPCB,T0.14mm,WAG-F-LTE10-00-05</t>
  </si>
  <si>
    <t>WA-P-LB-01-271_PCB20200826_A2</t>
  </si>
  <si>
    <t>PTC_BOTTOM_PC_DPNA1033_2020080</t>
  </si>
  <si>
    <t>DPNA2470_WAG-F-LA-00-126_FPCB</t>
  </si>
  <si>
    <t>ZS673KS_RCV_V15.0-20200812</t>
  </si>
  <si>
    <t>TAP,PSCarrierTape,12x8x2mm，</t>
  </si>
  <si>
    <t>Helix_antenna-fpc</t>
  </si>
  <si>
    <t>DPNA2634-rubber_hold_20200728</t>
  </si>
  <si>
    <t>WA-P-LBLB-02-117_WLAN1_P5_0716</t>
  </si>
  <si>
    <t>WA-P-LBLB-02-117_WLAN2_P5_0716</t>
  </si>
  <si>
    <t>FPCB,T0.2mm,PJT20052801_跳線_P</t>
  </si>
  <si>
    <t>FPCB,T0.2mm,PJT20052801_雙面繞</t>
  </si>
  <si>
    <t>DAM-C2-H-N0-000-04-02</t>
  </si>
  <si>
    <t>FPC_T0.19_WA-F-LTE8-02-021-B_T</t>
  </si>
  <si>
    <t>b.0.8mm→10PCS</t>
  </si>
  <si>
    <t>WA-P-LBLB-02-111_WLAN1</t>
  </si>
  <si>
    <t>WA-P-LBLB-02-111_WLAN2</t>
  </si>
  <si>
    <t>PCB,T0.4mm,WA-P-LB-01-260_P0</t>
  </si>
  <si>
    <t>Ferrite_NF-X-F9-R0-P-075_P135</t>
  </si>
  <si>
    <t>NF-X-F4-R0-P-010_P0_2019-0524</t>
  </si>
  <si>
    <t>NF-X-F9-R0-P-060_P0_20200312</t>
  </si>
  <si>
    <t>NF-X-F9-R0-P-061_P0_20200312</t>
  </si>
  <si>
    <t>NF-X-F9-R0-P-085_20200713_P0</t>
  </si>
  <si>
    <t>WPC-PX-F2-RX-008_P2_20200804</t>
  </si>
  <si>
    <t>TXFerrite,OD37.7x48.5xT1.5_DM</t>
  </si>
  <si>
    <t>PCBT1.0mmGPSGLONASS35N-V4200</t>
  </si>
  <si>
    <t>WPC-W-P-TX-MPA11-XXX_P0</t>
  </si>
  <si>
    <t>POE2.45GHz</t>
  </si>
  <si>
    <t>WA-P-LBLB-02-121NTSWLANAUX</t>
  </si>
  <si>
    <t>WA-P-LBLB-02-121NTSWLANMAIN</t>
  </si>
  <si>
    <t>WA-P-LBLB-02-122TSWLANAUX</t>
  </si>
  <si>
    <t>WA-P-LBLB-02-122TSWLANMAIN</t>
  </si>
  <si>
    <t>WWAN5-P1-0525</t>
  </si>
  <si>
    <t>WWAN_6-P3-0525</t>
  </si>
  <si>
    <t>WWAN_7-P2-0224</t>
  </si>
  <si>
    <t>WWAN_8-P3-0525</t>
  </si>
  <si>
    <t>WA-P-LB-01-259(Aux)_PCB</t>
  </si>
  <si>
    <t>WA-P-LB-01-259_PCB_20200729</t>
  </si>
  <si>
    <t>WA-P-LB-02-784(Main)</t>
  </si>
  <si>
    <t>WA-P-LB-02-784_PCB_20200729</t>
  </si>
  <si>
    <t>WA-P-LB-02-788AuxP2</t>
  </si>
  <si>
    <t>WA-P-LB-02-789MainP3</t>
  </si>
  <si>
    <t>PCB_WA-P-LB-01-259(Aux)</t>
  </si>
  <si>
    <t>PCB_WA-P-LB-02-784(Main)</t>
  </si>
  <si>
    <t>WPC-W-P-RX-CF-090FPCB</t>
  </si>
  <si>
    <t>PCBT0.4mm40x4mmWLAN4L(P0)_</t>
  </si>
  <si>
    <t>PCBT0.4mm40x4mmWLAN4R(P0)_</t>
  </si>
  <si>
    <t>PCBT0.4mm40x5mmWLAN5L(P0)_</t>
  </si>
  <si>
    <t>PCBT0.4mm40x5mmWLAN5R(P0)_</t>
  </si>
  <si>
    <t>PCBT0.4mm,WA-P-LB-02-811_Aux</t>
  </si>
  <si>
    <t>WA-P-LBLB-02-121NTSWLANAUX(</t>
  </si>
  <si>
    <t>WA-P-LBLB-02-122TSWLANAUX(P</t>
  </si>
  <si>
    <t>WA-P-LBLB-02-122TSWLANMAIN(</t>
  </si>
  <si>
    <t>實驗第一版打樣ver001</t>
  </si>
  <si>
    <t>WA-P-LB-01-269</t>
  </si>
  <si>
    <t>WA-P-LB-02-816</t>
  </si>
  <si>
    <t>PCBT1.0mmB3G06N-V1_20200803_</t>
  </si>
  <si>
    <t>PCBWA-P-LBLB-02-113_WLAN1</t>
  </si>
  <si>
    <t>NF-X-F9-R0-P-090_Ferrite材規_2</t>
  </si>
  <si>
    <t>PCBWA-P-LBLB-02-113_WLAN2</t>
  </si>
  <si>
    <t>MDA-LB-02-026LDS_20200706</t>
  </si>
  <si>
    <t>MDA-LB-02-027_LDS_20200706</t>
  </si>
  <si>
    <t>TAP,CuFoil,37.5x31x0.08mm_Mai</t>
  </si>
  <si>
    <t>RUB_SR-P_80_WHITE_DPNA2471</t>
  </si>
  <si>
    <t>FPCBT0.12mmWA-F-02-226_Main_</t>
  </si>
  <si>
    <t>DPNA2922PCB</t>
  </si>
  <si>
    <t>DPNA1094(台北)_PCB_20200730</t>
  </si>
  <si>
    <t>WAG-H-LTE4-00-005Demoboard</t>
  </si>
  <si>
    <t>PCB,T0.8mm(GPS469N-V0)_2020-0</t>
  </si>
  <si>
    <t>DPNA2499_MPA11線圈</t>
  </si>
  <si>
    <t>WA-P-LB-02-842_P02020914</t>
  </si>
  <si>
    <t>LCFCWLAN2020807MgAl_LowSKU-1</t>
  </si>
  <si>
    <t>LCFCWLAN2020807_Al_HighSKU-1</t>
  </si>
  <si>
    <t>LCFCWLAN2020807_Al_HighSKU-2</t>
  </si>
  <si>
    <t>DPNA1094Left</t>
  </si>
  <si>
    <t>DPNA1094Right</t>
  </si>
  <si>
    <t>picasso_antenna_bd_dxf_0824</t>
  </si>
  <si>
    <t>picasso_main_bd_dxf_0827</t>
  </si>
  <si>
    <t>Diode實驗第2版打樣ver001</t>
  </si>
  <si>
    <t>PCBver01-STUDY1-1</t>
  </si>
  <si>
    <t>PCBver01-STUDY1-2</t>
  </si>
  <si>
    <t>PCBver01-STUDY2-1</t>
  </si>
  <si>
    <t>PCBver01-STUDY2-2</t>
  </si>
  <si>
    <t>WA-P-LB-02-791_D1_P0_200407</t>
  </si>
  <si>
    <t>WA-P-LB-02-792_D2_P0_200407</t>
  </si>
  <si>
    <t>WA-P-LB-02-793_D3_P0_200407</t>
  </si>
  <si>
    <t>WA-P-LB-02-794_D4_P0_200407</t>
  </si>
  <si>
    <t>Antenna10（40*25）</t>
  </si>
  <si>
    <t>Antenna11（65*30）</t>
  </si>
  <si>
    <t>Antenna12（28*14.5）</t>
  </si>
  <si>
    <t>Antenna13（32*8.3）</t>
  </si>
  <si>
    <t>Antenna1（26.5*25）</t>
  </si>
  <si>
    <t>Antenna2（40*25）</t>
  </si>
  <si>
    <t>Antenna3（40*25）</t>
  </si>
  <si>
    <t>Antenna4（24*21）</t>
  </si>
  <si>
    <t>Antenna5（40*25）</t>
  </si>
  <si>
    <t>Antenna6（33.5*24.5）</t>
  </si>
  <si>
    <t>Antenna7（65*30）</t>
  </si>
  <si>
    <t>Antenna8（31.35*25）</t>
  </si>
  <si>
    <t>Antenna9（24*21）</t>
  </si>
  <si>
    <t>GPON_D1_P0_200904</t>
  </si>
  <si>
    <t>GPON_D2_P0_200904</t>
  </si>
  <si>
    <t>PCB_200903</t>
  </si>
  <si>
    <t>BT%2boutline_WA-P-LA-02-247</t>
  </si>
  <si>
    <t>WIFI1+outline_WA-P-LB-02-782</t>
  </si>
  <si>
    <t>WIFI2+outline_WA-P-LB-02-781</t>
  </si>
  <si>
    <t>PCBT0.2mmWA-P-LBLB-02-125</t>
  </si>
  <si>
    <t>200825-PCB,WA-P-LA-02-257,30x1</t>
  </si>
  <si>
    <t>NSTD_8_3_D1.42（分段）300PCS</t>
  </si>
  <si>
    <t>WA-P-LELE-02-001(AUX)_200826</t>
  </si>
  <si>
    <t>WA-P-LELE-02-001(MAIN)_200608</t>
  </si>
  <si>
    <t>WA-P-LB-02-807Main_P1</t>
  </si>
  <si>
    <t>WIFI_1-Model</t>
  </si>
  <si>
    <t>WIFI_2_1914-Model</t>
  </si>
  <si>
    <t>DPNA2941_WA-P-LB-01-272_200804</t>
  </si>
  <si>
    <t>DPNA2941_WA-P-LB-02-824_200804</t>
  </si>
  <si>
    <t>WA-P-LB-01-273(WIFI7)</t>
  </si>
  <si>
    <t>WA-P-LB-02-825(WIFI6)</t>
  </si>
  <si>
    <t>WA-P-LB-03-156(WIFI5)</t>
  </si>
  <si>
    <t>WA-P-LB-06-001(WIFI4)</t>
  </si>
  <si>
    <t>picasso_antenna_bd_dxf_0909</t>
  </si>
  <si>
    <t>picasso_main_bd_dxf_0909_Final</t>
  </si>
  <si>
    <t>WA-P-LB-01-271_PCB20200824_A2</t>
  </si>
  <si>
    <t>WA-P-LB-02-823_PCB20200824_A1</t>
  </si>
  <si>
    <t>Asta1.1-PRE-SR-T4_PCB</t>
  </si>
  <si>
    <t>PCB-WA-P-LB-02-256(WI-FI)</t>
  </si>
  <si>
    <t>PCB-WA-P-LTE4-02-006_LTE</t>
  </si>
  <si>
    <t>Patcharray1x4_2020208012</t>
  </si>
  <si>
    <t>WA-P-LB-01-273</t>
  </si>
  <si>
    <t>WA-P-LB-02-825</t>
  </si>
  <si>
    <t>WA-P-LB-03-156</t>
  </si>
  <si>
    <t>WA-P-LB-06-001</t>
  </si>
  <si>
    <t>WA-P-LBG0-03-001-P1</t>
  </si>
  <si>
    <t>WA-P-LTE4-01-002-P1</t>
  </si>
  <si>
    <t>WA-P-LTE5LORA-04-001_LTEMain</t>
  </si>
  <si>
    <t>WA-P-LTE5LORA-04-001_WiSun</t>
  </si>
  <si>
    <t>WA-P-LTE5LORA-04-001_底板</t>
  </si>
  <si>
    <t>PCBT1.0mmGPSLX09N-S6-5252-H-</t>
  </si>
  <si>
    <t>TAP,CuFoil34.5x23.1x0.08mm</t>
  </si>
  <si>
    <t>FPC_T0.30_WA-F-LTE8-02-021-B_T</t>
  </si>
  <si>
    <t>TAP,CuFoil34.5x15.5x0.08mm</t>
  </si>
  <si>
    <t>RXFerrite,L24x40xT0.5_BP40_P2</t>
  </si>
  <si>
    <t>Coil,AFAID12x0.1x30Px15TS_P0_</t>
  </si>
  <si>
    <t>WA-P-LBLB-02-117_WLAN1_P6_0723</t>
  </si>
  <si>
    <t>WA-P-LBLB-02-117_WLAN2_P6_0723</t>
  </si>
  <si>
    <t>TAP,CuFoil,50x30.8x0.08mm_P</t>
  </si>
  <si>
    <t>0201B102K500CT(320000040017)</t>
  </si>
  <si>
    <t>0201N101J250CT(320000006251)</t>
  </si>
  <si>
    <t>0201X104K100CT(320000005910)</t>
  </si>
  <si>
    <t>FPCB,T0.07mm,NF-C-F9-R0-080</t>
  </si>
  <si>
    <t>0201N220J500CT(320000090030)</t>
  </si>
  <si>
    <t>Cufoil_35x35.8x0.13mm_春光</t>
  </si>
  <si>
    <t>DPNA2067_I-CARTON95X90X90mm</t>
  </si>
  <si>
    <t>Helix_monopole_antenna-fpc</t>
  </si>
  <si>
    <t>Cufoil_32x35.8x0.13mm_春光</t>
  </si>
  <si>
    <t>TAP,Cufoil,49x30.8x0.08mm</t>
  </si>
  <si>
    <t>RUB_SR-T_80_WHITE_DPNA2471</t>
  </si>
  <si>
    <t>Cufoil_19.5x22x3.08mm_春光</t>
  </si>
  <si>
    <t>Cufoil_29.5x21x2.58mm_春光</t>
  </si>
  <si>
    <t>WR02X680JAL</t>
  </si>
  <si>
    <t>gasket_34x7x2mm_200806</t>
  </si>
  <si>
    <t>DPNA2067_O-CARTON410x380x315</t>
  </si>
  <si>
    <t>TapTeflon,40x7x0.08mm_P1_2020</t>
  </si>
  <si>
    <t>TAP,CuFoil,32.5x14x0.1mm</t>
  </si>
  <si>
    <t>adhesive_43.5x8x0.1mm_軒震</t>
  </si>
  <si>
    <t>TAP,Tesa68910,34.1x9.2x0.1mm</t>
  </si>
  <si>
    <t>ferrite-OD45-奈米晶-0713-2020</t>
  </si>
  <si>
    <t>WR02X000PAL(310000007302)</t>
  </si>
  <si>
    <t>Cufoil_20x17x2.58mm_春光</t>
  </si>
  <si>
    <t>cufoil_34.8x31x0.13mm_春光</t>
  </si>
  <si>
    <t>TAP,Tesa4982,44.5x9x0.1mm</t>
  </si>
  <si>
    <t>TAP,AdhesiveTesa4972,56.4x2x0</t>
  </si>
  <si>
    <t>TAP,Gasket,31.8x5x0.5mm</t>
  </si>
  <si>
    <t>Adhesive(TT219)_10.4x14x0.05mm</t>
  </si>
  <si>
    <t>TAP,Z-condutiveFoam,32.5_軒震</t>
  </si>
  <si>
    <t>Teflontape_30x7x0.08mm_2_軒震</t>
  </si>
  <si>
    <t>Acetate_8x17x0.08mm_200702軒震</t>
  </si>
  <si>
    <t>TAP,Tesa68910,33.4x7.4x0.1mm</t>
  </si>
  <si>
    <t>Cufoil_35.5x19x0.08mm_春光</t>
  </si>
  <si>
    <t>TAP,Gasket,32.5x2.5x2mm</t>
  </si>
  <si>
    <t>adhesive_63.1x12.19x0.15m_軒震</t>
  </si>
  <si>
    <t>adhesive_63.1x12.2x0.15mm_軒震</t>
  </si>
  <si>
    <t>TAP,Nitto5000NS,44x9x0.16mm_P</t>
  </si>
  <si>
    <t>adhesive_39x9x0.15mm_軒震</t>
  </si>
  <si>
    <t>TAP,Tesa4982,34x9x0.1mm_春光</t>
  </si>
  <si>
    <t>TAP,Gasket,32.5x3x3mm_軒震</t>
  </si>
  <si>
    <t>Adhesive,7005,59.4x2x0.05mm_P1</t>
  </si>
  <si>
    <t>Tap,3M2620SB,3.8x3.5x0.2mmP0</t>
  </si>
  <si>
    <t>Cufoil_44x21x0.08mm_春光</t>
  </si>
  <si>
    <t>DPNA2775_adhesive_AUX</t>
  </si>
  <si>
    <t>DPNA2775_adhesive_Main</t>
  </si>
  <si>
    <t>TAP,CUFOIL,33.5x21x0.08_軒震</t>
  </si>
  <si>
    <t>TAP,CUFOIL,33.5x21x0.08m_軒震</t>
  </si>
  <si>
    <t>adhesive_32x12x0.15mm_1_軒震</t>
  </si>
  <si>
    <t>adhesive_32x12x0.15mm_2_軒震</t>
  </si>
  <si>
    <t>TAP,3M467,Double-side,35.5x</t>
  </si>
  <si>
    <t>TAP,Tesa61360,19x8x0.1mm</t>
  </si>
  <si>
    <t>Adhesive_17x7.9x0.05mm</t>
  </si>
  <si>
    <t>TAP,CUFOIL,29x15.8x0.08mm</t>
  </si>
  <si>
    <t>TAP,CUFOIL,30.3x15.8x0.08mm</t>
  </si>
  <si>
    <t>Cufoil_17.5x11.4x0.08mm_aux</t>
  </si>
  <si>
    <t>Cufoil_17.5x11.4x0.08mm_main</t>
  </si>
  <si>
    <t>TAP,Acetatetape,17x10x0.08mm</t>
  </si>
  <si>
    <t>Acetate_7x17x0.08mm_軒震</t>
  </si>
  <si>
    <t>Label,30x5x0.09mm_P0_20200522</t>
  </si>
  <si>
    <t>adhesive_49.4x5.5x0.15mm</t>
  </si>
  <si>
    <t>adhesive_31x3.5x0.1mm_軒震</t>
  </si>
  <si>
    <t>Acetate_4x14x0.08mm</t>
  </si>
  <si>
    <t>Acetatetape_6x8x0.08mm_軒震</t>
  </si>
  <si>
    <t>TAP,Mylar(Black),20x3.7x0.1mm_</t>
  </si>
  <si>
    <t>sponge_30x5x1.85mm_春光</t>
  </si>
  <si>
    <t>Acetate_10x21x0.08mm</t>
  </si>
  <si>
    <t>Adhesive_6x8.65x0.05mm_aux</t>
  </si>
  <si>
    <t>Adhesive_6x8.65x0.05mm_main</t>
  </si>
  <si>
    <t>Tap,Adhesive,78223,41.4x4x0.1m</t>
  </si>
  <si>
    <t>TAP,AlFOIL,18.3x11.6x0.08mm</t>
  </si>
  <si>
    <t>sponge_27x3.5x1.85mm_春光</t>
  </si>
  <si>
    <t>sponge_3.5x5x1.85mm_春光</t>
  </si>
  <si>
    <t>sponge_6x5x1.85mm_春光</t>
  </si>
  <si>
    <t>Acetatetape_5x22x0.08mm_軒震</t>
  </si>
  <si>
    <t>TAP,PET透明+Tesa4972,17.8x4x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</si>
</sst>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新細明體"/>
      <family val="2"/>
      <scheme val="minor"/>
    </font>
    <font>
      <b/>
      <sz val="11"/>
      <name val="新細明體"/>
      <family val="1"/>
      <charset val="136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31166;&#37030;_&#36039;&#36001;_&#35531;&#36092;&#21934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明細"/>
      <sheetName val="database"/>
    </sheetNames>
    <sheetDataSet>
      <sheetData sheetId="0">
        <row r="1">
          <cell r="B1" t="str">
            <v>請購品名規格</v>
          </cell>
          <cell r="C1" t="str">
            <v>請購部門代號</v>
          </cell>
          <cell r="D1" t="str">
            <v>部門全稱</v>
          </cell>
          <cell r="E1" t="str">
            <v>請購員姓名</v>
          </cell>
          <cell r="F1" t="str">
            <v>預算編號</v>
          </cell>
          <cell r="G1" t="str">
            <v>專案代號</v>
          </cell>
          <cell r="H1" t="str">
            <v>請購單號</v>
          </cell>
          <cell r="I1" t="str">
            <v>請購日期</v>
          </cell>
          <cell r="J1" t="str">
            <v>專案編號/案名</v>
          </cell>
          <cell r="K1" t="str">
            <v>專案編號</v>
          </cell>
          <cell r="L1" t="str">
            <v>付費方式</v>
          </cell>
          <cell r="M1" t="str">
            <v>案名</v>
          </cell>
          <cell r="N1" t="str">
            <v>業務</v>
          </cell>
        </row>
        <row r="2">
          <cell r="B2" t="str">
            <v>OD3.5 ?套管黑印字,"GPS"</v>
          </cell>
          <cell r="C2" t="str">
            <v>H2200</v>
          </cell>
          <cell r="D2" t="str">
            <v>研發部機構課</v>
          </cell>
          <cell r="E2" t="str">
            <v>李志強</v>
          </cell>
          <cell r="F2" t="str">
            <v>002</v>
          </cell>
          <cell r="G2" t="str">
            <v>AAF19B001B</v>
          </cell>
          <cell r="H2" t="str">
            <v>PRS2070482</v>
          </cell>
          <cell r="I2" t="str">
            <v>2020/07/27</v>
          </cell>
          <cell r="J2" t="str">
            <v>DPNA2536免費</v>
          </cell>
          <cell r="K2" t="str">
            <v>DPNA2536</v>
          </cell>
          <cell r="L2" t="str">
            <v>免費</v>
          </cell>
          <cell r="M2" t="str">
            <v>北谷电子_定位器_外置天线</v>
          </cell>
          <cell r="N2" t="str">
            <v>田志國</v>
          </cell>
        </row>
        <row r="3">
          <cell r="B3" t="str">
            <v>OD3.5 黑套管白印字,"COMM"</v>
          </cell>
          <cell r="C3" t="str">
            <v>H2200</v>
          </cell>
          <cell r="D3" t="str">
            <v>研發部機構課</v>
          </cell>
          <cell r="E3" t="str">
            <v>李志強</v>
          </cell>
          <cell r="F3" t="str">
            <v>002</v>
          </cell>
          <cell r="G3" t="str">
            <v>AAF19B001B</v>
          </cell>
          <cell r="H3" t="str">
            <v>PRS2070482</v>
          </cell>
          <cell r="I3" t="str">
            <v>2020/07/27</v>
          </cell>
          <cell r="J3" t="str">
            <v>DONA2536免費</v>
          </cell>
          <cell r="K3" t="str">
            <v>DPNA2536</v>
          </cell>
          <cell r="L3" t="str">
            <v>免費</v>
          </cell>
          <cell r="M3" t="str">
            <v>北谷电子_定位器_外置天线</v>
          </cell>
          <cell r="N3" t="str">
            <v>田志國</v>
          </cell>
        </row>
        <row r="4">
          <cell r="B4" t="str">
            <v>OD3.5 黑色套管白色印字,?距20mm</v>
          </cell>
          <cell r="C4" t="str">
            <v>H2200</v>
          </cell>
          <cell r="D4" t="str">
            <v>研發部機構課</v>
          </cell>
          <cell r="E4" t="str">
            <v>李志強</v>
          </cell>
          <cell r="F4" t="str">
            <v>002</v>
          </cell>
          <cell r="G4" t="str">
            <v>AAF19B001B</v>
          </cell>
          <cell r="H4" t="str">
            <v>PRS2070482</v>
          </cell>
          <cell r="I4" t="str">
            <v>2020/07/27</v>
          </cell>
          <cell r="J4" t="str">
            <v>DPNA2536免費</v>
          </cell>
          <cell r="K4" t="str">
            <v>DPNA2536</v>
          </cell>
          <cell r="L4" t="str">
            <v>免費</v>
          </cell>
          <cell r="M4" t="str">
            <v>北谷电子_定位器_外置天线</v>
          </cell>
          <cell r="N4" t="str">
            <v>田志國</v>
          </cell>
        </row>
        <row r="5">
          <cell r="B5" t="str">
            <v>PCB T5mm 19MMX6MM P1B 打樣</v>
          </cell>
          <cell r="C5" t="str">
            <v>H2200</v>
          </cell>
          <cell r="D5" t="str">
            <v>研發部機構課</v>
          </cell>
          <cell r="E5" t="str">
            <v>李志強</v>
          </cell>
          <cell r="F5" t="str">
            <v>002</v>
          </cell>
          <cell r="G5" t="str">
            <v>WA201001B</v>
          </cell>
          <cell r="H5" t="str">
            <v>PRS2070037</v>
          </cell>
          <cell r="I5" t="str">
            <v>2020/07/02</v>
          </cell>
          <cell r="J5" t="str">
            <v>DPNA2135付費</v>
          </cell>
          <cell r="K5" t="str">
            <v>DPNA2135</v>
          </cell>
          <cell r="L5" t="str">
            <v>付費</v>
          </cell>
          <cell r="M5" t="str">
            <v>延峰伟世通_SGM CMUc_WIFI</v>
          </cell>
          <cell r="N5" t="str">
            <v>王强</v>
          </cell>
        </row>
        <row r="6">
          <cell r="B6" t="str">
            <v>NSTD_6_13_D1.35[2.2]</v>
          </cell>
          <cell r="C6" t="str">
            <v>H2200</v>
          </cell>
          <cell r="D6" t="str">
            <v>研發部機構課</v>
          </cell>
          <cell r="E6" t="str">
            <v>林娟</v>
          </cell>
          <cell r="F6" t="str">
            <v>002</v>
          </cell>
          <cell r="G6" t="str">
            <v>AAF201001B</v>
          </cell>
          <cell r="H6" t="str">
            <v>PRS2070050</v>
          </cell>
          <cell r="I6" t="str">
            <v>2020/07/03</v>
          </cell>
          <cell r="J6" t="str">
            <v>王強免費</v>
          </cell>
          <cell r="K6" t="str">
            <v>王強</v>
          </cell>
          <cell r="L6" t="str">
            <v>免費</v>
          </cell>
          <cell r="M6" t="e">
            <v>#N/A</v>
          </cell>
          <cell r="N6" t="e">
            <v>#N/A</v>
          </cell>
        </row>
        <row r="7">
          <cell r="B7" t="str">
            <v>GNSSH360N-N0-00 PCB</v>
          </cell>
          <cell r="C7" t="str">
            <v>H2200</v>
          </cell>
          <cell r="D7" t="str">
            <v>研發部機構課</v>
          </cell>
          <cell r="E7" t="str">
            <v>林娟</v>
          </cell>
          <cell r="F7" t="str">
            <v>002</v>
          </cell>
          <cell r="G7" t="str">
            <v>AAF201001B</v>
          </cell>
          <cell r="H7" t="str">
            <v>PRS2070387</v>
          </cell>
          <cell r="I7" t="str">
            <v>2020/07/21</v>
          </cell>
          <cell r="J7" t="str">
            <v>DPNA2890免費</v>
          </cell>
          <cell r="K7" t="str">
            <v>DPNA2890</v>
          </cell>
          <cell r="L7" t="str">
            <v>免費</v>
          </cell>
          <cell r="M7" t="str">
            <v>立讯_美团共享单车_高精度AAF</v>
          </cell>
          <cell r="N7" t="str">
            <v>田志國</v>
          </cell>
        </row>
        <row r="8">
          <cell r="B8" t="str">
            <v>NF-TAG-F0-R0-042 富卡思通調色</v>
          </cell>
          <cell r="C8" t="str">
            <v>H2200</v>
          </cell>
          <cell r="D8" t="str">
            <v>研發部機構課</v>
          </cell>
          <cell r="E8" t="str">
            <v>林娟</v>
          </cell>
          <cell r="F8" t="str">
            <v>002</v>
          </cell>
          <cell r="G8" t="str">
            <v>NFC201001B</v>
          </cell>
          <cell r="H8" t="str">
            <v>PRS2070411</v>
          </cell>
          <cell r="I8" t="str">
            <v>2020/07/22</v>
          </cell>
          <cell r="J8" t="str">
            <v>DPNA2227免費</v>
          </cell>
          <cell r="K8" t="str">
            <v>DPNA2227</v>
          </cell>
          <cell r="L8" t="str">
            <v>免費</v>
          </cell>
          <cell r="M8" t="str">
            <v>歌尔_Luck-lock/智能鎖_NFC</v>
          </cell>
          <cell r="N8" t="str">
            <v>張現珍</v>
          </cell>
        </row>
        <row r="9">
          <cell r="B9" t="str">
            <v>FPCB T0.12mm WA-F-P5-03-066</v>
          </cell>
          <cell r="C9" t="str">
            <v>H2200</v>
          </cell>
          <cell r="D9" t="str">
            <v>研發部機構課</v>
          </cell>
          <cell r="E9" t="str">
            <v>林娟</v>
          </cell>
          <cell r="F9" t="str">
            <v>002</v>
          </cell>
          <cell r="G9" t="str">
            <v>WA201001B</v>
          </cell>
          <cell r="H9" t="str">
            <v>PRS2070049</v>
          </cell>
          <cell r="I9" t="str">
            <v>2020/07/03</v>
          </cell>
          <cell r="J9" t="str">
            <v>DPNA2789免費</v>
          </cell>
          <cell r="K9" t="str">
            <v>DPNA2789</v>
          </cell>
          <cell r="L9" t="str">
            <v>免費</v>
          </cell>
          <cell r="M9" t="str">
            <v>利尔达_东威SZ1CB1电动车_GSM&amp;PATCH</v>
          </cell>
          <cell r="N9" t="str">
            <v>田志國</v>
          </cell>
        </row>
        <row r="10">
          <cell r="B10" t="str">
            <v>FPCB T0.12mmWA-F-P5-03-066模具</v>
          </cell>
          <cell r="C10" t="str">
            <v>H2200</v>
          </cell>
          <cell r="D10" t="str">
            <v>研發部機構課</v>
          </cell>
          <cell r="E10" t="str">
            <v>林娟</v>
          </cell>
          <cell r="F10" t="str">
            <v>002</v>
          </cell>
          <cell r="G10" t="str">
            <v>WA201001B</v>
          </cell>
          <cell r="H10" t="str">
            <v>PRS2070216</v>
          </cell>
          <cell r="I10" t="str">
            <v>2020/07/10</v>
          </cell>
          <cell r="J10" t="str">
            <v>DPNA2789模具攤提單價</v>
          </cell>
          <cell r="K10" t="str">
            <v>DPNA2789</v>
          </cell>
          <cell r="L10" t="str">
            <v>模具攤提單價</v>
          </cell>
          <cell r="M10" t="str">
            <v>利尔达_东威SZ1CB1电动车_GSM&amp;PATCH</v>
          </cell>
          <cell r="N10" t="str">
            <v>田志國</v>
          </cell>
        </row>
        <row r="11">
          <cell r="B11" t="str">
            <v>PCB T0.8mm RFID 63X63 P1 20200</v>
          </cell>
          <cell r="C11" t="str">
            <v>H2200</v>
          </cell>
          <cell r="D11" t="str">
            <v>研發部機構課</v>
          </cell>
          <cell r="E11" t="str">
            <v>林娟</v>
          </cell>
          <cell r="F11" t="str">
            <v>002</v>
          </cell>
          <cell r="G11" t="str">
            <v>WA201001B</v>
          </cell>
          <cell r="H11" t="str">
            <v>PRS2070383</v>
          </cell>
          <cell r="I11" t="str">
            <v>2020/07/21</v>
          </cell>
          <cell r="J11" t="str">
            <v>蘇大開發案</v>
          </cell>
          <cell r="K11" t="str">
            <v>蘇大開發案</v>
          </cell>
          <cell r="L11" t="str">
            <v>實驗</v>
          </cell>
          <cell r="M11" t="e">
            <v>#N/A</v>
          </cell>
          <cell r="N11" t="e">
            <v>#N/A</v>
          </cell>
        </row>
        <row r="12">
          <cell r="B12" t="str">
            <v>PCB T0.8mm RFID 70X70 P1 20200</v>
          </cell>
          <cell r="C12" t="str">
            <v>H2200</v>
          </cell>
          <cell r="D12" t="str">
            <v>研發部機構課</v>
          </cell>
          <cell r="E12" t="str">
            <v>林娟</v>
          </cell>
          <cell r="F12" t="str">
            <v>002</v>
          </cell>
          <cell r="G12" t="str">
            <v>WA201001B</v>
          </cell>
          <cell r="H12" t="str">
            <v>PRS2070383</v>
          </cell>
          <cell r="I12" t="str">
            <v>2020/07/21</v>
          </cell>
          <cell r="J12" t="str">
            <v>蘇大開發案</v>
          </cell>
          <cell r="K12" t="str">
            <v>蘇大開發案</v>
          </cell>
          <cell r="L12" t="str">
            <v>實驗</v>
          </cell>
          <cell r="M12" t="e">
            <v>#N/A</v>
          </cell>
          <cell r="N12" t="e">
            <v>#N/A</v>
          </cell>
        </row>
        <row r="13">
          <cell r="B13" t="str">
            <v>PCB T0.8mm RFID CE-BTM P1</v>
          </cell>
          <cell r="C13" t="str">
            <v>H2200</v>
          </cell>
          <cell r="D13" t="str">
            <v>研發部機構課</v>
          </cell>
          <cell r="E13" t="str">
            <v>林娟</v>
          </cell>
          <cell r="F13" t="str">
            <v>002</v>
          </cell>
          <cell r="G13" t="str">
            <v>WA201001B</v>
          </cell>
          <cell r="H13" t="str">
            <v>PRS2070383</v>
          </cell>
          <cell r="I13" t="str">
            <v>2020/07/21</v>
          </cell>
          <cell r="J13" t="str">
            <v>蘇大開發案</v>
          </cell>
          <cell r="K13" t="str">
            <v>蘇大開發案</v>
          </cell>
          <cell r="L13" t="str">
            <v>實驗</v>
          </cell>
          <cell r="M13" t="e">
            <v>#N/A</v>
          </cell>
          <cell r="N13" t="e">
            <v>#N/A</v>
          </cell>
        </row>
        <row r="14">
          <cell r="B14" t="str">
            <v>PCB T0.8mm RFID CE-TOP P1</v>
          </cell>
          <cell r="C14" t="str">
            <v>H2200</v>
          </cell>
          <cell r="D14" t="str">
            <v>研發部機構課</v>
          </cell>
          <cell r="E14" t="str">
            <v>林娟</v>
          </cell>
          <cell r="F14" t="str">
            <v>002</v>
          </cell>
          <cell r="G14" t="str">
            <v>WA201001B</v>
          </cell>
          <cell r="H14" t="str">
            <v>PRS2070383</v>
          </cell>
          <cell r="I14" t="str">
            <v>2020/07/21</v>
          </cell>
          <cell r="J14" t="str">
            <v>蘇大開發案</v>
          </cell>
          <cell r="K14" t="str">
            <v>蘇大開發案</v>
          </cell>
          <cell r="L14" t="str">
            <v>實驗</v>
          </cell>
          <cell r="M14" t="e">
            <v>#N/A</v>
          </cell>
          <cell r="N14" t="e">
            <v>#N/A</v>
          </cell>
        </row>
        <row r="15">
          <cell r="B15" t="str">
            <v>納米晶 T0.166 OD34.3 3層(H40)</v>
          </cell>
          <cell r="C15" t="str">
            <v>H2200</v>
          </cell>
          <cell r="D15" t="str">
            <v>研發部機構課</v>
          </cell>
          <cell r="E15" t="str">
            <v>林娟</v>
          </cell>
          <cell r="F15" t="str">
            <v>002</v>
          </cell>
          <cell r="G15" t="str">
            <v>WPC201001B</v>
          </cell>
          <cell r="H15" t="str">
            <v>PRS2070202</v>
          </cell>
          <cell r="I15" t="str">
            <v>2020/07/09</v>
          </cell>
          <cell r="J15" t="str">
            <v>DPNA2720免費</v>
          </cell>
          <cell r="K15" t="str">
            <v>DPNA2720</v>
          </cell>
          <cell r="L15" t="str">
            <v>免費</v>
          </cell>
          <cell r="M15" t="str">
            <v>手表</v>
          </cell>
          <cell r="N15" t="str">
            <v>楊星</v>
          </cell>
        </row>
        <row r="16">
          <cell r="B16" t="str">
            <v>納米晶 T0.126 OD34 3層(H40) P2</v>
          </cell>
          <cell r="C16" t="str">
            <v>H2200</v>
          </cell>
          <cell r="D16" t="str">
            <v>研發部機構課</v>
          </cell>
          <cell r="E16" t="str">
            <v>林娟</v>
          </cell>
          <cell r="F16" t="str">
            <v>002</v>
          </cell>
          <cell r="G16" t="str">
            <v>WPC201001B</v>
          </cell>
          <cell r="H16" t="str">
            <v>PRS2070336</v>
          </cell>
          <cell r="I16" t="str">
            <v>2020/07/17</v>
          </cell>
          <cell r="J16" t="str">
            <v>DPNA2720免費</v>
          </cell>
          <cell r="K16" t="str">
            <v>DPNA2720</v>
          </cell>
          <cell r="L16" t="str">
            <v>免費</v>
          </cell>
          <cell r="M16" t="str">
            <v>手表</v>
          </cell>
          <cell r="N16" t="str">
            <v>楊星</v>
          </cell>
        </row>
        <row r="17">
          <cell r="B17" t="str">
            <v>納米晶 T0.126 OD34 3層(H40) P2</v>
          </cell>
          <cell r="C17" t="str">
            <v>H2200</v>
          </cell>
          <cell r="D17" t="str">
            <v>研發部機構課</v>
          </cell>
          <cell r="E17" t="str">
            <v>林娟</v>
          </cell>
          <cell r="F17" t="str">
            <v>002</v>
          </cell>
          <cell r="G17" t="str">
            <v>WPC201001B</v>
          </cell>
          <cell r="H17" t="str">
            <v>PRS2070382</v>
          </cell>
          <cell r="I17" t="str">
            <v>2020/07/21</v>
          </cell>
          <cell r="J17" t="str">
            <v>DPNA2720免費</v>
          </cell>
          <cell r="K17" t="str">
            <v>DPNA2720</v>
          </cell>
          <cell r="L17" t="str">
            <v>免費</v>
          </cell>
          <cell r="M17" t="str">
            <v>手表</v>
          </cell>
          <cell r="N17" t="str">
            <v>楊星</v>
          </cell>
        </row>
        <row r="18">
          <cell r="B18" t="str">
            <v>Coil D23.8x0.09x9 DPR203008 P0</v>
          </cell>
          <cell r="C18" t="str">
            <v>H2200</v>
          </cell>
          <cell r="D18" t="str">
            <v>研發部機構課</v>
          </cell>
          <cell r="E18" t="str">
            <v>林娟</v>
          </cell>
          <cell r="F18" t="str">
            <v>002</v>
          </cell>
          <cell r="G18" t="str">
            <v>WPC201001B</v>
          </cell>
          <cell r="H18" t="str">
            <v>PRS2070519</v>
          </cell>
          <cell r="I18" t="str">
            <v>2020/07/29</v>
          </cell>
          <cell r="J18" t="str">
            <v>DPNA2768免費</v>
          </cell>
          <cell r="K18" t="str">
            <v>DPNA2768</v>
          </cell>
          <cell r="L18" t="str">
            <v>免費</v>
          </cell>
          <cell r="M18" t="str">
            <v>歌尔_Great 線圈_WPC</v>
          </cell>
          <cell r="N18" t="str">
            <v>張現珍</v>
          </cell>
        </row>
        <row r="19">
          <cell r="B19" t="str">
            <v>U14W BOTTOM CASE 1225L</v>
          </cell>
          <cell r="C19" t="str">
            <v>H2200</v>
          </cell>
          <cell r="D19" t="str">
            <v>研發部機構課</v>
          </cell>
          <cell r="E19" t="str">
            <v>陸曉華</v>
          </cell>
          <cell r="F19" t="str">
            <v>002</v>
          </cell>
          <cell r="G19" t="str">
            <v>AAF201001B</v>
          </cell>
          <cell r="H19" t="str">
            <v>PRS2070324</v>
          </cell>
          <cell r="I19" t="str">
            <v>2020/07/16</v>
          </cell>
          <cell r="J19" t="str">
            <v>DPNA2863模具攤提單價</v>
          </cell>
          <cell r="K19" t="str">
            <v>DPNA2863</v>
          </cell>
          <cell r="L19" t="str">
            <v>模具攤提單價</v>
          </cell>
          <cell r="M19" t="str">
            <v>天宝_GPS替代案_AAF</v>
          </cell>
          <cell r="N19" t="str">
            <v>王强</v>
          </cell>
        </row>
        <row r="20">
          <cell r="B20" t="str">
            <v>U14W TOP CASE 1225L</v>
          </cell>
          <cell r="C20" t="str">
            <v>H2200</v>
          </cell>
          <cell r="D20" t="str">
            <v>研發部機構課</v>
          </cell>
          <cell r="E20" t="str">
            <v>陸曉華</v>
          </cell>
          <cell r="F20" t="str">
            <v>002</v>
          </cell>
          <cell r="G20" t="str">
            <v>AAF201001B</v>
          </cell>
          <cell r="H20" t="str">
            <v>PRS2070324</v>
          </cell>
          <cell r="I20" t="str">
            <v>2020/07/16</v>
          </cell>
          <cell r="J20" t="str">
            <v>DPNA2863模具攤提單價</v>
          </cell>
          <cell r="K20" t="str">
            <v>DPNA2863</v>
          </cell>
          <cell r="L20" t="str">
            <v>模具攤提單價</v>
          </cell>
          <cell r="M20" t="str">
            <v>天宝_GPS替代案_AAF</v>
          </cell>
          <cell r="N20" t="str">
            <v>王强</v>
          </cell>
        </row>
        <row r="21">
          <cell r="B21" t="str">
            <v>FKC彎頭接頭（廠商料號6603NTG14</v>
          </cell>
          <cell r="C21" t="str">
            <v>H2200</v>
          </cell>
          <cell r="D21" t="str">
            <v>研發部機構課</v>
          </cell>
          <cell r="E21" t="str">
            <v>陸曉華</v>
          </cell>
          <cell r="F21" t="str">
            <v>002</v>
          </cell>
          <cell r="G21" t="str">
            <v>AAF201001B</v>
          </cell>
          <cell r="H21" t="str">
            <v>PRS2070407</v>
          </cell>
          <cell r="I21" t="str">
            <v>2020/07/22</v>
          </cell>
          <cell r="J21" t="str">
            <v>DPR201408免費</v>
          </cell>
          <cell r="K21" t="str">
            <v>DPR201408</v>
          </cell>
          <cell r="L21" t="str">
            <v>免費</v>
          </cell>
          <cell r="M21" t="e">
            <v>#N/A</v>
          </cell>
          <cell r="N21" t="e">
            <v>#N/A</v>
          </cell>
        </row>
        <row r="22">
          <cell r="B22" t="str">
            <v>ORG U14W SR 12.95x6x5.5mm</v>
          </cell>
          <cell r="C22" t="str">
            <v>H2200</v>
          </cell>
          <cell r="D22" t="str">
            <v>研發部機構課</v>
          </cell>
          <cell r="E22" t="str">
            <v>陸曉華</v>
          </cell>
          <cell r="F22" t="str">
            <v>002</v>
          </cell>
          <cell r="G22" t="str">
            <v>AAF201001B</v>
          </cell>
          <cell r="H22" t="str">
            <v>PRS2070430</v>
          </cell>
          <cell r="I22" t="str">
            <v>2020/07/23</v>
          </cell>
          <cell r="J22" t="str">
            <v>DPNA2863模具攤提單價</v>
          </cell>
          <cell r="K22" t="str">
            <v>DPNA2863</v>
          </cell>
          <cell r="L22" t="str">
            <v>模具攤提單價</v>
          </cell>
          <cell r="M22" t="str">
            <v>天宝_GPS替代案_AAF</v>
          </cell>
          <cell r="N22" t="str">
            <v>王强</v>
          </cell>
        </row>
        <row r="23">
          <cell r="B23" t="str">
            <v>CAS ant body L/body R TN3713B</v>
          </cell>
          <cell r="C23" t="str">
            <v>H2200</v>
          </cell>
          <cell r="D23" t="str">
            <v>研發部機構課</v>
          </cell>
          <cell r="E23" t="str">
            <v>陸曉華</v>
          </cell>
          <cell r="F23" t="str">
            <v>002</v>
          </cell>
          <cell r="G23" t="str">
            <v>DAM203001B</v>
          </cell>
          <cell r="H23" t="str">
            <v>PRS2070104</v>
          </cell>
          <cell r="I23" t="str">
            <v>2020/07/06</v>
          </cell>
          <cell r="J23" t="str">
            <v>劉雅筑+模具攤提單價</v>
          </cell>
          <cell r="K23" t="str">
            <v>劉雅筑</v>
          </cell>
          <cell r="L23" t="str">
            <v>模具攤提單價</v>
          </cell>
          <cell r="M23" t="e">
            <v>#N/A</v>
          </cell>
          <cell r="N23" t="e">
            <v>#N/A</v>
          </cell>
        </row>
        <row r="24">
          <cell r="B24" t="str">
            <v>TAP,PTV33088 80x13mm P0</v>
          </cell>
          <cell r="C24" t="str">
            <v>H2200</v>
          </cell>
          <cell r="D24" t="str">
            <v>研發部機構課</v>
          </cell>
          <cell r="E24" t="str">
            <v>陸曉華</v>
          </cell>
          <cell r="F24" t="str">
            <v>002</v>
          </cell>
          <cell r="G24" t="str">
            <v>DAM203001B</v>
          </cell>
          <cell r="H24" t="str">
            <v>PRS2070189</v>
          </cell>
          <cell r="I24" t="str">
            <v>2020/07/09</v>
          </cell>
          <cell r="J24" t="str">
            <v>LTE lowcost開發案免費</v>
          </cell>
          <cell r="K24" t="str">
            <v>LTE lowcost</v>
          </cell>
          <cell r="L24" t="str">
            <v>開發案免費</v>
          </cell>
          <cell r="M24" t="e">
            <v>#N/A</v>
          </cell>
          <cell r="N24" t="e">
            <v>#N/A</v>
          </cell>
        </row>
        <row r="25">
          <cell r="B25" t="str">
            <v>φ13普通熱縮套管H（無印字）</v>
          </cell>
          <cell r="C25" t="str">
            <v>H2200</v>
          </cell>
          <cell r="D25" t="str">
            <v>研發部機構課</v>
          </cell>
          <cell r="E25" t="str">
            <v>陸曉華</v>
          </cell>
          <cell r="F25" t="str">
            <v>002</v>
          </cell>
          <cell r="G25" t="str">
            <v>DAM203001B</v>
          </cell>
          <cell r="H25" t="str">
            <v>PRS2070209</v>
          </cell>
          <cell r="I25" t="str">
            <v>2020/07/09</v>
          </cell>
          <cell r="J25" t="str">
            <v>LTE lowcost開發案免費</v>
          </cell>
          <cell r="K25" t="str">
            <v>LTE lowcost</v>
          </cell>
          <cell r="L25" t="str">
            <v>開發案免費</v>
          </cell>
          <cell r="M25" t="e">
            <v>#N/A</v>
          </cell>
          <cell r="N25" t="e">
            <v>#N/A</v>
          </cell>
        </row>
        <row r="26">
          <cell r="B26" t="str">
            <v>NF-X-F9-R0-P-083 P0</v>
          </cell>
          <cell r="C26" t="str">
            <v>H2200</v>
          </cell>
          <cell r="D26" t="str">
            <v>研發部機構課</v>
          </cell>
          <cell r="E26" t="str">
            <v>陸曉華</v>
          </cell>
          <cell r="F26" t="str">
            <v>002</v>
          </cell>
          <cell r="G26" t="str">
            <v>NFC201001B</v>
          </cell>
          <cell r="H26" t="str">
            <v>PRS2070095</v>
          </cell>
          <cell r="I26" t="str">
            <v>2020/07/06</v>
          </cell>
          <cell r="J26" t="str">
            <v>DPR202607免費</v>
          </cell>
          <cell r="K26" t="str">
            <v>DPR202607</v>
          </cell>
          <cell r="L26" t="str">
            <v>免費</v>
          </cell>
          <cell r="M26" t="e">
            <v>#N/A</v>
          </cell>
          <cell r="N26" t="e">
            <v>#N/A</v>
          </cell>
        </row>
        <row r="27">
          <cell r="B27" t="str">
            <v>WAG-F-LTE10-00-039</v>
          </cell>
          <cell r="C27" t="str">
            <v>H2200</v>
          </cell>
          <cell r="D27" t="str">
            <v>研發部機構課</v>
          </cell>
          <cell r="E27" t="str">
            <v>陸曉華</v>
          </cell>
          <cell r="F27" t="str">
            <v>002</v>
          </cell>
          <cell r="G27" t="str">
            <v>WA201002B</v>
          </cell>
          <cell r="H27" t="str">
            <v>PRS2070013</v>
          </cell>
          <cell r="I27" t="str">
            <v>2020/07/01</v>
          </cell>
          <cell r="J27" t="str">
            <v>DPNA2639模具攤提單價</v>
          </cell>
          <cell r="K27" t="str">
            <v>DPNA2639</v>
          </cell>
          <cell r="L27" t="str">
            <v>模具攤提單價</v>
          </cell>
          <cell r="M27" t="str">
            <v>摩拜_MT001（美团）_GSM&amp;AAF</v>
          </cell>
          <cell r="N27" t="str">
            <v>田志國</v>
          </cell>
        </row>
        <row r="28">
          <cell r="B28" t="str">
            <v>PCB 1.0T WA-P-LA-02-255-B P2</v>
          </cell>
          <cell r="C28" t="str">
            <v>H2200</v>
          </cell>
          <cell r="D28" t="str">
            <v>研發部機構課</v>
          </cell>
          <cell r="E28" t="str">
            <v>陸曉華</v>
          </cell>
          <cell r="F28" t="str">
            <v>002</v>
          </cell>
          <cell r="G28" t="str">
            <v>WA201002B</v>
          </cell>
          <cell r="H28" t="str">
            <v>PRS2070094</v>
          </cell>
          <cell r="I28" t="str">
            <v>2020/07/06</v>
          </cell>
          <cell r="J28" t="str">
            <v>DPNA2761免費</v>
          </cell>
          <cell r="K28" t="str">
            <v>DPNA2761</v>
          </cell>
          <cell r="L28" t="str">
            <v>免費</v>
          </cell>
          <cell r="M28" t="str">
            <v>航盛_AT025_WIFI</v>
          </cell>
          <cell r="N28" t="str">
            <v>王强</v>
          </cell>
        </row>
        <row r="29">
          <cell r="B29" t="str">
            <v>PL 025 Holder PL 1225L BK</v>
          </cell>
          <cell r="C29" t="str">
            <v>H2200</v>
          </cell>
          <cell r="D29" t="str">
            <v>研發部機構課</v>
          </cell>
          <cell r="E29" t="str">
            <v>陸曉華</v>
          </cell>
          <cell r="F29" t="str">
            <v>002</v>
          </cell>
          <cell r="G29" t="str">
            <v>WA201002B</v>
          </cell>
          <cell r="H29" t="str">
            <v>PRS2070187</v>
          </cell>
          <cell r="I29" t="str">
            <v>2020/07/09</v>
          </cell>
          <cell r="J29" t="str">
            <v>DPNA2761模具攤提單價</v>
          </cell>
          <cell r="K29" t="str">
            <v>DPNA2761</v>
          </cell>
          <cell r="L29" t="str">
            <v>模具攤提單價</v>
          </cell>
          <cell r="M29" t="str">
            <v>航盛_AT025_WIFI</v>
          </cell>
          <cell r="N29" t="str">
            <v>王强</v>
          </cell>
        </row>
        <row r="30">
          <cell r="B30" t="str">
            <v>PCB 1.0T WA-P-LA-02-255-B P3</v>
          </cell>
          <cell r="C30" t="str">
            <v>H2200</v>
          </cell>
          <cell r="D30" t="str">
            <v>研發部機構課</v>
          </cell>
          <cell r="E30" t="str">
            <v>陸曉華</v>
          </cell>
          <cell r="F30" t="str">
            <v>002</v>
          </cell>
          <cell r="G30" t="str">
            <v>WA201002B</v>
          </cell>
          <cell r="H30" t="str">
            <v>PRS2070208</v>
          </cell>
          <cell r="I30" t="str">
            <v>2020/07/09</v>
          </cell>
          <cell r="J30" t="str">
            <v>DPNA2761免費</v>
          </cell>
          <cell r="K30" t="str">
            <v>DPNA2761</v>
          </cell>
          <cell r="L30" t="str">
            <v>免費</v>
          </cell>
          <cell r="M30" t="str">
            <v>航盛_AT025_WIFI</v>
          </cell>
          <cell r="N30" t="str">
            <v>王强</v>
          </cell>
        </row>
        <row r="31">
          <cell r="B31" t="str">
            <v>PCB 1.0T WA-P-LA-02-255-B P3</v>
          </cell>
          <cell r="C31" t="str">
            <v>H2200</v>
          </cell>
          <cell r="D31" t="str">
            <v>研發部機構課</v>
          </cell>
          <cell r="E31" t="str">
            <v>陸曉華</v>
          </cell>
          <cell r="F31" t="str">
            <v>002</v>
          </cell>
          <cell r="G31" t="str">
            <v>WA201002B</v>
          </cell>
          <cell r="H31" t="str">
            <v>PRS2070404</v>
          </cell>
          <cell r="I31" t="str">
            <v>2020/07/22</v>
          </cell>
          <cell r="J31" t="str">
            <v>DPNA2761,免費</v>
          </cell>
          <cell r="K31" t="str">
            <v>DPNA2761</v>
          </cell>
          <cell r="L31" t="str">
            <v>免費</v>
          </cell>
          <cell r="M31" t="str">
            <v>航盛_AT025_WIFI</v>
          </cell>
          <cell r="N31" t="str">
            <v>王强</v>
          </cell>
        </row>
        <row r="32">
          <cell r="B32" t="str">
            <v>PCB T0.6mm WA-P-LB-02-708-B</v>
          </cell>
          <cell r="C32" t="str">
            <v>H2200</v>
          </cell>
          <cell r="D32" t="str">
            <v>研發部機構課</v>
          </cell>
          <cell r="E32" t="str">
            <v>陸曉華</v>
          </cell>
          <cell r="F32" t="str">
            <v>002</v>
          </cell>
          <cell r="G32" t="str">
            <v>WA201002B</v>
          </cell>
          <cell r="H32" t="str">
            <v>PRS2070405</v>
          </cell>
          <cell r="I32" t="str">
            <v>2020/07/22</v>
          </cell>
          <cell r="J32" t="str">
            <v>DPNA1930,免費</v>
          </cell>
          <cell r="K32" t="str">
            <v>DPNA1930</v>
          </cell>
          <cell r="L32" t="str">
            <v>免費</v>
          </cell>
          <cell r="M32" t="str">
            <v>航盛_本田项目_BT Antenna</v>
          </cell>
          <cell r="N32" t="str">
            <v>王强</v>
          </cell>
        </row>
        <row r="33">
          <cell r="B33" t="str">
            <v>WAG-F-LTE4-00-034開量產模</v>
          </cell>
          <cell r="C33" t="str">
            <v>H2200</v>
          </cell>
          <cell r="D33" t="str">
            <v>研發部機構課</v>
          </cell>
          <cell r="E33" t="str">
            <v>陸曉華</v>
          </cell>
          <cell r="F33" t="str">
            <v>002</v>
          </cell>
          <cell r="G33" t="str">
            <v>WA201002B</v>
          </cell>
          <cell r="H33" t="str">
            <v>PRS2070410</v>
          </cell>
          <cell r="I33" t="str">
            <v>2020/07/22</v>
          </cell>
          <cell r="J33" t="str">
            <v>DPNA2864,模具攤提單價</v>
          </cell>
          <cell r="K33" t="str">
            <v>DPNA2864</v>
          </cell>
          <cell r="L33" t="str">
            <v>模具攤提單價</v>
          </cell>
          <cell r="M33" t="str">
            <v>立讯_美团电动车MT002_AAF&amp;GSM</v>
          </cell>
          <cell r="N33" t="str">
            <v>田志國</v>
          </cell>
        </row>
        <row r="34">
          <cell r="B34" t="str">
            <v>FPCB T0.11mm NF-C-F9H-R0-034</v>
          </cell>
          <cell r="C34" t="str">
            <v>H2200</v>
          </cell>
          <cell r="D34" t="str">
            <v>研發部機構課</v>
          </cell>
          <cell r="E34" t="str">
            <v>黃江</v>
          </cell>
          <cell r="F34" t="str">
            <v>002</v>
          </cell>
          <cell r="G34" t="str">
            <v>NFC201001B</v>
          </cell>
          <cell r="H34" t="str">
            <v>PRS2070214</v>
          </cell>
          <cell r="I34" t="str">
            <v>2020/07/10</v>
          </cell>
          <cell r="J34" t="str">
            <v>DPNA2854免費</v>
          </cell>
          <cell r="K34" t="str">
            <v>DPNA2854</v>
          </cell>
          <cell r="L34" t="str">
            <v>免費</v>
          </cell>
          <cell r="M34" t="str">
            <v>信利_BOLEDSZ4244_NFC</v>
          </cell>
          <cell r="N34" t="str">
            <v>周云山</v>
          </cell>
        </row>
        <row r="35">
          <cell r="B35" t="str">
            <v>NF-X-F9H-R0-P-038</v>
          </cell>
          <cell r="C35" t="str">
            <v>H2200</v>
          </cell>
          <cell r="D35" t="str">
            <v>研發部機構課</v>
          </cell>
          <cell r="E35" t="str">
            <v>黃江</v>
          </cell>
          <cell r="F35" t="str">
            <v>002</v>
          </cell>
          <cell r="G35" t="str">
            <v>NFC201001B</v>
          </cell>
          <cell r="H35" t="str">
            <v>PRS2070214</v>
          </cell>
          <cell r="I35" t="str">
            <v>2020/07/10</v>
          </cell>
          <cell r="J35" t="str">
            <v>DPNA2854免費</v>
          </cell>
          <cell r="K35" t="str">
            <v>DPNA2854</v>
          </cell>
          <cell r="L35" t="str">
            <v>免費</v>
          </cell>
          <cell r="M35" t="str">
            <v>信利_BOLEDSZ4244_NFC</v>
          </cell>
          <cell r="N35" t="str">
            <v>周云山</v>
          </cell>
        </row>
        <row r="36">
          <cell r="B36" t="str">
            <v>FPCB T0.11mm NF-C-F9H-R0-035</v>
          </cell>
          <cell r="C36" t="str">
            <v>H2200</v>
          </cell>
          <cell r="D36" t="str">
            <v>研發部機構課</v>
          </cell>
          <cell r="E36" t="str">
            <v>黃江</v>
          </cell>
          <cell r="F36" t="str">
            <v>002</v>
          </cell>
          <cell r="G36" t="str">
            <v>NFC201001B</v>
          </cell>
          <cell r="H36" t="str">
            <v>PRS2070282</v>
          </cell>
          <cell r="I36" t="str">
            <v>2020/07/14</v>
          </cell>
          <cell r="J36" t="str">
            <v>DPNA2867免費</v>
          </cell>
          <cell r="K36" t="str">
            <v>DPNA2867</v>
          </cell>
          <cell r="L36" t="str">
            <v>免費</v>
          </cell>
          <cell r="M36" t="str">
            <v>信利_猎声手表_NFC</v>
          </cell>
          <cell r="N36" t="str">
            <v>周云山</v>
          </cell>
        </row>
        <row r="37">
          <cell r="B37" t="str">
            <v>NF-X-F9H-R0-P-039</v>
          </cell>
          <cell r="C37" t="str">
            <v>H2200</v>
          </cell>
          <cell r="D37" t="str">
            <v>研發部機構課</v>
          </cell>
          <cell r="E37" t="str">
            <v>黃江</v>
          </cell>
          <cell r="F37" t="str">
            <v>002</v>
          </cell>
          <cell r="G37" t="str">
            <v>NFC201001B</v>
          </cell>
          <cell r="H37" t="str">
            <v>PRS2070282</v>
          </cell>
          <cell r="I37" t="str">
            <v>2020/07/14</v>
          </cell>
          <cell r="J37" t="str">
            <v>DPNA2867免費</v>
          </cell>
          <cell r="K37" t="str">
            <v>DPNA2867</v>
          </cell>
          <cell r="L37" t="str">
            <v>免費</v>
          </cell>
          <cell r="M37" t="str">
            <v>信利_猎声手表_NFC</v>
          </cell>
          <cell r="N37" t="str">
            <v>周云山</v>
          </cell>
        </row>
        <row r="38">
          <cell r="B38" t="str">
            <v>NF-X-F9-R0-P-087-0.12-1</v>
          </cell>
          <cell r="C38" t="str">
            <v>H2200</v>
          </cell>
          <cell r="D38" t="str">
            <v>研發部機構課</v>
          </cell>
          <cell r="E38" t="str">
            <v>黃江</v>
          </cell>
          <cell r="F38" t="str">
            <v>002</v>
          </cell>
          <cell r="G38" t="str">
            <v>NFC201001B</v>
          </cell>
          <cell r="H38" t="str">
            <v>PRS2070581</v>
          </cell>
          <cell r="I38" t="str">
            <v>2020/07/31</v>
          </cell>
          <cell r="J38" t="str">
            <v>DPNA2920免費</v>
          </cell>
          <cell r="K38" t="str">
            <v>DPNA2920</v>
          </cell>
          <cell r="L38" t="str">
            <v>免費</v>
          </cell>
          <cell r="M38" t="str">
            <v>华米_Geneva _NFC</v>
          </cell>
          <cell r="N38" t="str">
            <v>周云山</v>
          </cell>
        </row>
        <row r="39">
          <cell r="B39" t="str">
            <v>NF-X-F9-R0-P-087-0.12mm</v>
          </cell>
          <cell r="C39" t="str">
            <v>H2200</v>
          </cell>
          <cell r="D39" t="str">
            <v>研發部機構課</v>
          </cell>
          <cell r="E39" t="str">
            <v>黃江</v>
          </cell>
          <cell r="F39" t="str">
            <v>002</v>
          </cell>
          <cell r="G39" t="str">
            <v>NFC201001B</v>
          </cell>
          <cell r="H39" t="str">
            <v>PRS2070581</v>
          </cell>
          <cell r="I39" t="str">
            <v>2020/07/31</v>
          </cell>
          <cell r="J39" t="str">
            <v>DPNA2920免費</v>
          </cell>
          <cell r="K39" t="str">
            <v>DPNA2920</v>
          </cell>
          <cell r="L39" t="str">
            <v>免費</v>
          </cell>
          <cell r="M39" t="str">
            <v>华米_Geneva _NFC</v>
          </cell>
          <cell r="N39" t="str">
            <v>周云山</v>
          </cell>
        </row>
        <row r="40">
          <cell r="B40" t="str">
            <v>FPCB T0.12 J12-GSM-01</v>
          </cell>
          <cell r="C40" t="str">
            <v>H2200</v>
          </cell>
          <cell r="D40" t="str">
            <v>研發部機構課</v>
          </cell>
          <cell r="E40" t="str">
            <v>黃江</v>
          </cell>
          <cell r="F40" t="str">
            <v>002</v>
          </cell>
          <cell r="G40" t="str">
            <v>WA201002B</v>
          </cell>
          <cell r="H40" t="str">
            <v>PRS2070272</v>
          </cell>
          <cell r="I40" t="str">
            <v>2020/07/13</v>
          </cell>
          <cell r="J40" t="str">
            <v>田志國免費</v>
          </cell>
          <cell r="K40" t="str">
            <v>田志國</v>
          </cell>
          <cell r="L40" t="str">
            <v>免費</v>
          </cell>
          <cell r="M40" t="e">
            <v>#N/A</v>
          </cell>
          <cell r="N40" t="e">
            <v>#N/A</v>
          </cell>
        </row>
        <row r="41">
          <cell r="B41" t="str">
            <v>FPCB T0.12 J12-GSM-02</v>
          </cell>
          <cell r="C41" t="str">
            <v>H2200</v>
          </cell>
          <cell r="D41" t="str">
            <v>研發部機構課</v>
          </cell>
          <cell r="E41" t="str">
            <v>黃江</v>
          </cell>
          <cell r="F41" t="str">
            <v>002</v>
          </cell>
          <cell r="G41" t="str">
            <v>WA201002B</v>
          </cell>
          <cell r="H41" t="str">
            <v>PRS2070272</v>
          </cell>
          <cell r="I41" t="str">
            <v>2020/07/13</v>
          </cell>
          <cell r="J41" t="str">
            <v>田志國免費</v>
          </cell>
          <cell r="K41" t="str">
            <v>田志國</v>
          </cell>
          <cell r="L41" t="str">
            <v>免費</v>
          </cell>
          <cell r="M41" t="e">
            <v>#N/A</v>
          </cell>
          <cell r="N41" t="e">
            <v>#N/A</v>
          </cell>
        </row>
        <row r="42">
          <cell r="B42" t="str">
            <v>PCB T0.6mm WA-P-LELE-04-002 AU</v>
          </cell>
          <cell r="C42" t="str">
            <v>H2200</v>
          </cell>
          <cell r="D42" t="str">
            <v>研發部機構課</v>
          </cell>
          <cell r="E42" t="str">
            <v>黃江</v>
          </cell>
          <cell r="F42" t="str">
            <v>002</v>
          </cell>
          <cell r="G42" t="str">
            <v>WA201002B</v>
          </cell>
          <cell r="H42" t="str">
            <v>PRS2070283</v>
          </cell>
          <cell r="I42" t="str">
            <v>2020/07/14</v>
          </cell>
          <cell r="J42" t="str">
            <v>DPNA2748免費</v>
          </cell>
          <cell r="K42" t="str">
            <v>DPNA2748</v>
          </cell>
          <cell r="L42" t="str">
            <v>免費</v>
          </cell>
          <cell r="M42" t="str">
            <v>笔电</v>
          </cell>
          <cell r="N42" t="str">
            <v>周靜</v>
          </cell>
        </row>
        <row r="43">
          <cell r="B43" t="str">
            <v>PCB T0.6mm WA-P-LELE-04-002 MA</v>
          </cell>
          <cell r="C43" t="str">
            <v>H2200</v>
          </cell>
          <cell r="D43" t="str">
            <v>研發部機構課</v>
          </cell>
          <cell r="E43" t="str">
            <v>黃江</v>
          </cell>
          <cell r="F43" t="str">
            <v>002</v>
          </cell>
          <cell r="G43" t="str">
            <v>WA201002B</v>
          </cell>
          <cell r="H43" t="str">
            <v>PRS2070283</v>
          </cell>
          <cell r="I43" t="str">
            <v>2020/07/14</v>
          </cell>
          <cell r="J43" t="str">
            <v>APNA2748免費</v>
          </cell>
          <cell r="K43" t="str">
            <v>DPNA2748</v>
          </cell>
          <cell r="L43" t="str">
            <v>免費</v>
          </cell>
          <cell r="M43" t="str">
            <v>笔电</v>
          </cell>
          <cell r="N43" t="str">
            <v>周靜</v>
          </cell>
        </row>
        <row r="44">
          <cell r="B44" t="str">
            <v>PCB T0.6mm WA-P-LELE-04-002AUX</v>
          </cell>
          <cell r="C44" t="str">
            <v>H2200</v>
          </cell>
          <cell r="D44" t="str">
            <v>研發部機構課</v>
          </cell>
          <cell r="E44" t="str">
            <v>黃江</v>
          </cell>
          <cell r="F44" t="str">
            <v>002</v>
          </cell>
          <cell r="G44" t="str">
            <v>WA201002B</v>
          </cell>
          <cell r="H44" t="str">
            <v>PRS2070283</v>
          </cell>
          <cell r="I44" t="str">
            <v>2020/07/14</v>
          </cell>
          <cell r="J44" t="str">
            <v>DPNA2748免費</v>
          </cell>
          <cell r="K44" t="str">
            <v>DPNA2748</v>
          </cell>
          <cell r="L44" t="str">
            <v>免費</v>
          </cell>
          <cell r="M44" t="str">
            <v>笔电</v>
          </cell>
          <cell r="N44" t="str">
            <v>周靜</v>
          </cell>
        </row>
        <row r="45">
          <cell r="B45" t="str">
            <v>PCB T0.6mm WA-P-LELE-04-002MAI</v>
          </cell>
          <cell r="C45" t="str">
            <v>H2200</v>
          </cell>
          <cell r="D45" t="str">
            <v>研發部機構課</v>
          </cell>
          <cell r="E45" t="str">
            <v>黃江</v>
          </cell>
          <cell r="F45" t="str">
            <v>002</v>
          </cell>
          <cell r="G45" t="str">
            <v>WA201002B</v>
          </cell>
          <cell r="H45" t="str">
            <v>PRS2070283</v>
          </cell>
          <cell r="I45" t="str">
            <v>2020/07/14</v>
          </cell>
          <cell r="J45" t="str">
            <v>DPNA2748免費</v>
          </cell>
          <cell r="K45" t="str">
            <v>DPNA2748</v>
          </cell>
          <cell r="L45" t="str">
            <v>免費</v>
          </cell>
          <cell r="M45" t="str">
            <v>笔电</v>
          </cell>
          <cell r="N45" t="str">
            <v>周靜</v>
          </cell>
        </row>
        <row r="46">
          <cell r="B46" t="str">
            <v>PCB T0.6mm WA-P-LELE-04-001 AU</v>
          </cell>
          <cell r="C46" t="str">
            <v>H2200</v>
          </cell>
          <cell r="D46" t="str">
            <v>研發部機構課</v>
          </cell>
          <cell r="E46" t="str">
            <v>黃江</v>
          </cell>
          <cell r="F46" t="str">
            <v>002</v>
          </cell>
          <cell r="G46" t="str">
            <v>WA201002B</v>
          </cell>
          <cell r="H46" t="str">
            <v>PRS2070284</v>
          </cell>
          <cell r="I46" t="str">
            <v>2020/07/14</v>
          </cell>
          <cell r="J46" t="str">
            <v>DPNA2747免費</v>
          </cell>
          <cell r="K46" t="str">
            <v>DPNA2747</v>
          </cell>
          <cell r="L46" t="str">
            <v>免費</v>
          </cell>
          <cell r="M46" t="str">
            <v>笔电</v>
          </cell>
          <cell r="N46" t="str">
            <v>周靜</v>
          </cell>
        </row>
        <row r="47">
          <cell r="B47" t="str">
            <v>PCB T0.6mm WA-P-LELE-04-001 AU</v>
          </cell>
          <cell r="C47" t="str">
            <v>H2200</v>
          </cell>
          <cell r="D47" t="str">
            <v>研發部機構課</v>
          </cell>
          <cell r="E47" t="str">
            <v>黃江</v>
          </cell>
          <cell r="F47" t="str">
            <v>002</v>
          </cell>
          <cell r="G47" t="str">
            <v>WA201002B</v>
          </cell>
          <cell r="H47" t="str">
            <v>PRS2070284</v>
          </cell>
          <cell r="I47" t="str">
            <v>2020/07/14</v>
          </cell>
          <cell r="J47" t="str">
            <v>DPNA2747免費</v>
          </cell>
          <cell r="K47" t="str">
            <v>DPNA2747</v>
          </cell>
          <cell r="L47" t="str">
            <v>免費</v>
          </cell>
          <cell r="M47" t="str">
            <v>笔电</v>
          </cell>
          <cell r="N47" t="str">
            <v>周靜</v>
          </cell>
        </row>
        <row r="48">
          <cell r="B48" t="str">
            <v>PCB T0.6mm WA-P-LELE-04-001 MA</v>
          </cell>
          <cell r="C48" t="str">
            <v>H2200</v>
          </cell>
          <cell r="D48" t="str">
            <v>研發部機構課</v>
          </cell>
          <cell r="E48" t="str">
            <v>黃江</v>
          </cell>
          <cell r="F48" t="str">
            <v>002</v>
          </cell>
          <cell r="G48" t="str">
            <v>WA201002B</v>
          </cell>
          <cell r="H48" t="str">
            <v>PRS2070284</v>
          </cell>
          <cell r="I48" t="str">
            <v>2020/07/14</v>
          </cell>
          <cell r="J48" t="str">
            <v>DPNA2747免費</v>
          </cell>
          <cell r="K48" t="str">
            <v>DPNA2747</v>
          </cell>
          <cell r="L48" t="str">
            <v>免費</v>
          </cell>
          <cell r="M48" t="str">
            <v>笔电</v>
          </cell>
          <cell r="N48" t="str">
            <v>周靜</v>
          </cell>
        </row>
        <row r="49">
          <cell r="B49" t="str">
            <v>PCB T0.6mm WA-P-LELE-04-003 AU</v>
          </cell>
          <cell r="C49" t="str">
            <v>H2200</v>
          </cell>
          <cell r="D49" t="str">
            <v>研發部機構課</v>
          </cell>
          <cell r="E49" t="str">
            <v>黃江</v>
          </cell>
          <cell r="F49" t="str">
            <v>002</v>
          </cell>
          <cell r="G49" t="str">
            <v>WA201002B</v>
          </cell>
          <cell r="H49" t="str">
            <v>PRS2070285</v>
          </cell>
          <cell r="I49" t="str">
            <v>2020/07/14</v>
          </cell>
          <cell r="J49" t="str">
            <v>DPNA2749免費</v>
          </cell>
          <cell r="K49" t="str">
            <v>DPNA2749</v>
          </cell>
          <cell r="L49" t="str">
            <v>免費</v>
          </cell>
          <cell r="M49" t="str">
            <v>笔电</v>
          </cell>
          <cell r="N49" t="str">
            <v>周靜</v>
          </cell>
        </row>
        <row r="50">
          <cell r="B50" t="str">
            <v>PCB T0.6mm WA-P-LELE-04-003 MA</v>
          </cell>
          <cell r="C50" t="str">
            <v>H2200</v>
          </cell>
          <cell r="D50" t="str">
            <v>研發部機構課</v>
          </cell>
          <cell r="E50" t="str">
            <v>黃江</v>
          </cell>
          <cell r="F50" t="str">
            <v>002</v>
          </cell>
          <cell r="G50" t="str">
            <v>WA201002B</v>
          </cell>
          <cell r="H50" t="str">
            <v>PRS2070285</v>
          </cell>
          <cell r="I50" t="str">
            <v>2020/07/14</v>
          </cell>
          <cell r="J50" t="str">
            <v>DPNA2749免費</v>
          </cell>
          <cell r="K50" t="str">
            <v>DPNA2749</v>
          </cell>
          <cell r="L50" t="str">
            <v>免費</v>
          </cell>
          <cell r="M50" t="str">
            <v>笔电</v>
          </cell>
          <cell r="N50" t="str">
            <v>周靜</v>
          </cell>
        </row>
        <row r="51">
          <cell r="B51" t="str">
            <v>DPNA1897 CNC</v>
          </cell>
          <cell r="C51" t="str">
            <v>H2200</v>
          </cell>
          <cell r="D51" t="str">
            <v>研發部機構課</v>
          </cell>
          <cell r="E51" t="str">
            <v>徐鑫鑫</v>
          </cell>
          <cell r="F51" t="str">
            <v>002</v>
          </cell>
          <cell r="G51" t="str">
            <v>WA201001B</v>
          </cell>
          <cell r="H51" t="str">
            <v>PRS2070011</v>
          </cell>
          <cell r="I51" t="str">
            <v>2020/07/01</v>
          </cell>
          <cell r="J51" t="str">
            <v>DPNA1897 收費</v>
          </cell>
          <cell r="K51" t="str">
            <v>DPNA1897</v>
          </cell>
          <cell r="L51" t="str">
            <v>收費</v>
          </cell>
          <cell r="M51" t="str">
            <v>Honeywell_扫描仪_RFID Antenna</v>
          </cell>
          <cell r="N51" t="str">
            <v>王强</v>
          </cell>
        </row>
        <row r="52">
          <cell r="B52" t="str">
            <v>DPNA1897 PCB-T1.0</v>
          </cell>
          <cell r="C52" t="str">
            <v>H2200</v>
          </cell>
          <cell r="D52" t="str">
            <v>研發部機構課</v>
          </cell>
          <cell r="E52" t="str">
            <v>徐鑫鑫</v>
          </cell>
          <cell r="F52" t="str">
            <v>002</v>
          </cell>
          <cell r="G52" t="str">
            <v>WA201001B</v>
          </cell>
          <cell r="H52" t="str">
            <v>PRS2070011</v>
          </cell>
          <cell r="I52" t="str">
            <v>2020/07/01</v>
          </cell>
          <cell r="J52" t="str">
            <v>DPNA1897 收費</v>
          </cell>
          <cell r="K52" t="str">
            <v>DPNA1897</v>
          </cell>
          <cell r="L52" t="str">
            <v>收費</v>
          </cell>
          <cell r="M52" t="str">
            <v>Honeywell_扫描仪_RFID Antenna</v>
          </cell>
          <cell r="N52" t="str">
            <v>王强</v>
          </cell>
        </row>
        <row r="53">
          <cell r="B53" t="str">
            <v>DPNA1897 PCB-T1.2</v>
          </cell>
          <cell r="C53" t="str">
            <v>H2200</v>
          </cell>
          <cell r="D53" t="str">
            <v>研發部機構課</v>
          </cell>
          <cell r="E53" t="str">
            <v>徐鑫鑫</v>
          </cell>
          <cell r="F53" t="str">
            <v>002</v>
          </cell>
          <cell r="G53" t="str">
            <v>WA201001B</v>
          </cell>
          <cell r="H53" t="str">
            <v>PRS2070011</v>
          </cell>
          <cell r="I53" t="str">
            <v>2020/07/01</v>
          </cell>
          <cell r="J53" t="str">
            <v>DPNA1897 收費</v>
          </cell>
          <cell r="K53" t="str">
            <v>DPNA1897</v>
          </cell>
          <cell r="L53" t="str">
            <v>收費</v>
          </cell>
          <cell r="M53" t="str">
            <v>Honeywell_扫描仪_RFID Antenna</v>
          </cell>
          <cell r="N53" t="str">
            <v>王强</v>
          </cell>
        </row>
        <row r="54">
          <cell r="B54" t="str">
            <v>DPNA1897 CNC</v>
          </cell>
          <cell r="C54" t="str">
            <v>H2200</v>
          </cell>
          <cell r="D54" t="str">
            <v>研發部機構課</v>
          </cell>
          <cell r="E54" t="str">
            <v>徐鑫鑫</v>
          </cell>
          <cell r="F54" t="str">
            <v>002</v>
          </cell>
          <cell r="G54" t="str">
            <v>WA201001B</v>
          </cell>
          <cell r="H54" t="str">
            <v>PRS2070012</v>
          </cell>
          <cell r="I54" t="str">
            <v>2020/07/01</v>
          </cell>
          <cell r="J54" t="str">
            <v>DPNA1897 收費</v>
          </cell>
          <cell r="K54" t="str">
            <v>DPNA1897</v>
          </cell>
          <cell r="L54" t="str">
            <v>收費</v>
          </cell>
          <cell r="M54" t="str">
            <v>Honeywell_扫描仪_RFID Antenna</v>
          </cell>
          <cell r="N54" t="str">
            <v>王强</v>
          </cell>
        </row>
        <row r="55">
          <cell r="B55" t="str">
            <v>PCB T1.0MM FOR RFID 20200514</v>
          </cell>
          <cell r="C55" t="str">
            <v>H2200</v>
          </cell>
          <cell r="D55" t="str">
            <v>研發部機構課</v>
          </cell>
          <cell r="E55" t="str">
            <v>徐鑫鑫</v>
          </cell>
          <cell r="F55" t="str">
            <v>002</v>
          </cell>
          <cell r="G55" t="str">
            <v>WA201001B</v>
          </cell>
          <cell r="H55" t="str">
            <v>PRS2070012</v>
          </cell>
          <cell r="I55" t="str">
            <v>2020/07/01</v>
          </cell>
          <cell r="J55" t="str">
            <v>DPNA1897 收費</v>
          </cell>
          <cell r="K55" t="str">
            <v>DPNA1897</v>
          </cell>
          <cell r="L55" t="str">
            <v>收費</v>
          </cell>
          <cell r="M55" t="str">
            <v>Honeywell_扫描仪_RFID Antenna</v>
          </cell>
          <cell r="N55" t="str">
            <v>王强</v>
          </cell>
        </row>
        <row r="56">
          <cell r="B56" t="str">
            <v>PCB T1.2MM FOR RFID 20200529</v>
          </cell>
          <cell r="C56" t="str">
            <v>H2200</v>
          </cell>
          <cell r="D56" t="str">
            <v>研發部機構課</v>
          </cell>
          <cell r="E56" t="str">
            <v>徐鑫鑫</v>
          </cell>
          <cell r="F56" t="str">
            <v>002</v>
          </cell>
          <cell r="G56" t="str">
            <v>WA201001B</v>
          </cell>
          <cell r="H56" t="str">
            <v>PRS2070012</v>
          </cell>
          <cell r="I56" t="str">
            <v>2020/07/01</v>
          </cell>
          <cell r="J56" t="str">
            <v>DPNA1897 收費</v>
          </cell>
          <cell r="K56" t="str">
            <v>DPNA1897</v>
          </cell>
          <cell r="L56" t="str">
            <v>收費</v>
          </cell>
          <cell r="M56" t="str">
            <v>Honeywell_扫描仪_RFID Antenna</v>
          </cell>
          <cell r="N56" t="str">
            <v>王强</v>
          </cell>
        </row>
        <row r="57">
          <cell r="B57" t="str">
            <v>DPNA1897 PCB</v>
          </cell>
          <cell r="C57" t="str">
            <v>H2200</v>
          </cell>
          <cell r="D57" t="str">
            <v>研發部機構課</v>
          </cell>
          <cell r="E57" t="str">
            <v>徐鑫鑫</v>
          </cell>
          <cell r="F57" t="str">
            <v>002</v>
          </cell>
          <cell r="G57" t="str">
            <v>WA201001B</v>
          </cell>
          <cell r="H57" t="str">
            <v>PRS2070014</v>
          </cell>
          <cell r="I57" t="str">
            <v>2020/07/01</v>
          </cell>
          <cell r="J57" t="str">
            <v>DPNA1897 免費</v>
          </cell>
          <cell r="K57" t="str">
            <v>DPNA1897</v>
          </cell>
          <cell r="L57" t="str">
            <v>免費</v>
          </cell>
          <cell r="M57" t="str">
            <v>Honeywell_扫描仪_RFID Antenna</v>
          </cell>
          <cell r="N57" t="str">
            <v>王强</v>
          </cell>
        </row>
        <row r="58">
          <cell r="B58" t="str">
            <v>DPNA1897塑件CNC</v>
          </cell>
          <cell r="C58" t="str">
            <v>H2200</v>
          </cell>
          <cell r="D58" t="str">
            <v>研發部機構課</v>
          </cell>
          <cell r="E58" t="str">
            <v>徐鑫鑫</v>
          </cell>
          <cell r="F58" t="str">
            <v>002</v>
          </cell>
          <cell r="G58" t="str">
            <v>WA201001B</v>
          </cell>
          <cell r="H58" t="str">
            <v>PRS2070014</v>
          </cell>
          <cell r="I58" t="str">
            <v>2020/07/01</v>
          </cell>
          <cell r="J58" t="str">
            <v>DPNA1897 免費</v>
          </cell>
          <cell r="K58" t="str">
            <v>DPNA1897</v>
          </cell>
          <cell r="L58" t="str">
            <v>免費</v>
          </cell>
          <cell r="M58" t="str">
            <v>Honeywell_扫描仪_RFID Antenna</v>
          </cell>
          <cell r="N58" t="str">
            <v>王强</v>
          </cell>
        </row>
        <row r="59">
          <cell r="B59" t="str">
            <v>CAS BOT LC WAG-F-LB-00-045-B P</v>
          </cell>
          <cell r="C59" t="str">
            <v>H2200</v>
          </cell>
          <cell r="D59" t="str">
            <v>研發部機構課</v>
          </cell>
          <cell r="E59" t="str">
            <v>徐鑫鑫</v>
          </cell>
          <cell r="F59" t="str">
            <v>002</v>
          </cell>
          <cell r="G59" t="str">
            <v>WA201001B</v>
          </cell>
          <cell r="H59" t="str">
            <v>PRS2070129</v>
          </cell>
          <cell r="I59" t="str">
            <v>2020/07/08</v>
          </cell>
          <cell r="J59" t="str">
            <v>DPNA2250 收費</v>
          </cell>
          <cell r="K59" t="str">
            <v>DPNA2250</v>
          </cell>
          <cell r="L59" t="str">
            <v>收費</v>
          </cell>
          <cell r="M59" t="str">
            <v>歌乐_FAW_WIFI&amp;BT</v>
          </cell>
          <cell r="N59" t="str">
            <v>王强</v>
          </cell>
        </row>
        <row r="60">
          <cell r="B60" t="str">
            <v>CAS TOP LC WAG-F-LB-00-045-B P</v>
          </cell>
          <cell r="C60" t="str">
            <v>H2200</v>
          </cell>
          <cell r="D60" t="str">
            <v>研發部機構課</v>
          </cell>
          <cell r="E60" t="str">
            <v>徐鑫鑫</v>
          </cell>
          <cell r="F60" t="str">
            <v>002</v>
          </cell>
          <cell r="G60" t="str">
            <v>WA201001B</v>
          </cell>
          <cell r="H60" t="str">
            <v>PRS2070129</v>
          </cell>
          <cell r="I60" t="str">
            <v>2020/07/08</v>
          </cell>
          <cell r="J60" t="str">
            <v>DPNA2250 收費</v>
          </cell>
          <cell r="K60" t="str">
            <v>DPNA2250</v>
          </cell>
          <cell r="L60" t="str">
            <v>收費</v>
          </cell>
          <cell r="M60" t="str">
            <v>歌乐_FAW_WIFI&amp;BT</v>
          </cell>
          <cell r="N60" t="str">
            <v>王强</v>
          </cell>
        </row>
        <row r="61">
          <cell r="B61" t="str">
            <v>Tray 355x315x28mm 12seat_P0_20</v>
          </cell>
          <cell r="C61" t="str">
            <v>H2200</v>
          </cell>
          <cell r="D61" t="str">
            <v>研發部機構課</v>
          </cell>
          <cell r="E61" t="str">
            <v>徐鑫鑫</v>
          </cell>
          <cell r="F61" t="str">
            <v>002</v>
          </cell>
          <cell r="G61" t="str">
            <v>WA201001B</v>
          </cell>
          <cell r="H61" t="str">
            <v>PRS2070130</v>
          </cell>
          <cell r="I61" t="str">
            <v>2020/07/08</v>
          </cell>
          <cell r="J61" t="str">
            <v>DPNA2250 收費</v>
          </cell>
          <cell r="K61" t="str">
            <v>DPNA2250</v>
          </cell>
          <cell r="L61" t="str">
            <v>收費</v>
          </cell>
          <cell r="M61" t="str">
            <v>歌乐_FAW_WIFI&amp;BT</v>
          </cell>
          <cell r="N61" t="str">
            <v>王强</v>
          </cell>
        </row>
        <row r="62">
          <cell r="B62" t="str">
            <v>FPC 0.24mm WAG-F-LB-00-045-B P</v>
          </cell>
          <cell r="C62" t="str">
            <v>H2200</v>
          </cell>
          <cell r="D62" t="str">
            <v>研發部機構課</v>
          </cell>
          <cell r="E62" t="str">
            <v>徐鑫鑫</v>
          </cell>
          <cell r="F62" t="str">
            <v>002</v>
          </cell>
          <cell r="G62" t="str">
            <v>WA201001B</v>
          </cell>
          <cell r="H62" t="str">
            <v>PRS2070131</v>
          </cell>
          <cell r="I62" t="str">
            <v>2020/07/08</v>
          </cell>
          <cell r="J62" t="str">
            <v>DPNA2250 模具攤提單價</v>
          </cell>
          <cell r="K62" t="str">
            <v>DPNA2250</v>
          </cell>
          <cell r="L62" t="str">
            <v>模具攤提單價</v>
          </cell>
          <cell r="M62" t="str">
            <v>歌乐_FAW_WIFI&amp;BT</v>
          </cell>
          <cell r="N62" t="str">
            <v>王强</v>
          </cell>
        </row>
        <row r="63">
          <cell r="B63" t="str">
            <v>FPC 0.13mm WA-F-LTE10-03-018-B</v>
          </cell>
          <cell r="C63" t="str">
            <v>H2200</v>
          </cell>
          <cell r="D63" t="str">
            <v>研發部機構課</v>
          </cell>
          <cell r="E63" t="str">
            <v>徐鑫鑫</v>
          </cell>
          <cell r="F63" t="str">
            <v>002</v>
          </cell>
          <cell r="G63" t="str">
            <v>WA201001B</v>
          </cell>
          <cell r="H63" t="str">
            <v>PRS2070434</v>
          </cell>
          <cell r="I63" t="str">
            <v>2020/07/23</v>
          </cell>
          <cell r="J63" t="str">
            <v>DPNA2100 免費</v>
          </cell>
          <cell r="K63" t="str">
            <v>DPNA2100</v>
          </cell>
          <cell r="L63" t="str">
            <v>免費</v>
          </cell>
          <cell r="M63" t="str">
            <v>三一7寸智能屏_GSM&amp;PATCH</v>
          </cell>
          <cell r="N63" t="str">
            <v>田志國</v>
          </cell>
        </row>
        <row r="64">
          <cell r="B64" t="str">
            <v>A29支架CNC</v>
          </cell>
          <cell r="C64" t="str">
            <v>H2200</v>
          </cell>
          <cell r="D64" t="str">
            <v>研發部機構課</v>
          </cell>
          <cell r="E64" t="str">
            <v>張濤</v>
          </cell>
          <cell r="F64" t="str">
            <v>002</v>
          </cell>
          <cell r="G64" t="str">
            <v>LDS201001B</v>
          </cell>
          <cell r="H64" t="str">
            <v>PRS2070449</v>
          </cell>
          <cell r="I64" t="str">
            <v>2020/07/24</v>
          </cell>
          <cell r="J64" t="str">
            <v>DPNA2908免費</v>
          </cell>
          <cell r="K64" t="str">
            <v>DPNA2908</v>
          </cell>
          <cell r="L64" t="str">
            <v>免費</v>
          </cell>
          <cell r="M64" t="str">
            <v>東莞華貝华勤NB2769/2770 NB天线_GSM</v>
          </cell>
          <cell r="N64" t="str">
            <v>楊星</v>
          </cell>
        </row>
        <row r="65">
          <cell r="B65" t="str">
            <v>NBLT-BOT鐳雕治具</v>
          </cell>
          <cell r="C65" t="str">
            <v>H2200</v>
          </cell>
          <cell r="D65" t="str">
            <v>研發部機構課</v>
          </cell>
          <cell r="E65" t="str">
            <v>張濤</v>
          </cell>
          <cell r="F65" t="str">
            <v>002</v>
          </cell>
          <cell r="G65" t="str">
            <v>LDS201001B</v>
          </cell>
          <cell r="H65" t="str">
            <v>PRS2070536</v>
          </cell>
          <cell r="I65" t="str">
            <v>2020/07/30</v>
          </cell>
          <cell r="J65" t="str">
            <v>DPNA1627治具攤提單價</v>
          </cell>
          <cell r="K65" t="str">
            <v>DPNA1627</v>
          </cell>
          <cell r="L65" t="str">
            <v>治具攤提單價</v>
          </cell>
          <cell r="M65" t="str">
            <v>御玛铵-NBLT GSM</v>
          </cell>
          <cell r="N65" t="str">
            <v>周靜</v>
          </cell>
        </row>
        <row r="66">
          <cell r="B66" t="str">
            <v>NBLT-TOP鐳雕治具</v>
          </cell>
          <cell r="C66" t="str">
            <v>H2200</v>
          </cell>
          <cell r="D66" t="str">
            <v>研發部機構課</v>
          </cell>
          <cell r="E66" t="str">
            <v>張濤</v>
          </cell>
          <cell r="F66" t="str">
            <v>002</v>
          </cell>
          <cell r="G66" t="str">
            <v>LDS201001B</v>
          </cell>
          <cell r="H66" t="str">
            <v>PRS2070536</v>
          </cell>
          <cell r="I66" t="str">
            <v>2020/07/30</v>
          </cell>
          <cell r="J66" t="str">
            <v>DPNA1627治具攤提單價</v>
          </cell>
          <cell r="K66" t="str">
            <v>DPNA1627</v>
          </cell>
          <cell r="L66" t="str">
            <v>治具攤提單價</v>
          </cell>
          <cell r="M66" t="str">
            <v>御玛铵-NBLT GSM</v>
          </cell>
          <cell r="N66" t="str">
            <v>周靜</v>
          </cell>
        </row>
        <row r="67">
          <cell r="B67" t="str">
            <v>6650BOT鐳雕治具</v>
          </cell>
          <cell r="C67" t="str">
            <v>H2200</v>
          </cell>
          <cell r="D67" t="str">
            <v>研發部機構課</v>
          </cell>
          <cell r="E67" t="str">
            <v>張濤</v>
          </cell>
          <cell r="F67" t="str">
            <v>002</v>
          </cell>
          <cell r="G67" t="str">
            <v>LDS201001B</v>
          </cell>
          <cell r="H67" t="str">
            <v>PRS2070538</v>
          </cell>
          <cell r="I67" t="str">
            <v>2020/07/30</v>
          </cell>
          <cell r="J67" t="str">
            <v>DPNA1890治具攤提單價</v>
          </cell>
          <cell r="K67" t="str">
            <v>DPNA1890</v>
          </cell>
          <cell r="L67" t="str">
            <v>治具攤提單價</v>
          </cell>
          <cell r="M67" t="str">
            <v>御玛铵 6650 POS机 LDS天线_GSM</v>
          </cell>
          <cell r="N67" t="str">
            <v>楊星</v>
          </cell>
        </row>
        <row r="68">
          <cell r="B68" t="str">
            <v>6650TOP鐳雕治具</v>
          </cell>
          <cell r="C68" t="str">
            <v>H2200</v>
          </cell>
          <cell r="D68" t="str">
            <v>研發部機構課</v>
          </cell>
          <cell r="E68" t="str">
            <v>張濤</v>
          </cell>
          <cell r="F68" t="str">
            <v>002</v>
          </cell>
          <cell r="G68" t="str">
            <v>LDS201001B</v>
          </cell>
          <cell r="H68" t="str">
            <v>PRS2070538</v>
          </cell>
          <cell r="I68" t="str">
            <v>2020/07/30</v>
          </cell>
          <cell r="J68" t="str">
            <v>DPNA1890治具攤提單價</v>
          </cell>
          <cell r="K68" t="str">
            <v>DPNA1890</v>
          </cell>
          <cell r="L68" t="str">
            <v>治具攤提單價</v>
          </cell>
          <cell r="M68" t="str">
            <v>御玛铵 6650 POS机 LDS天线_GSM</v>
          </cell>
          <cell r="N68" t="str">
            <v>楊星</v>
          </cell>
        </row>
        <row r="69">
          <cell r="B69" t="str">
            <v>EP3BOT鐳雕治具</v>
          </cell>
          <cell r="C69" t="str">
            <v>H2200</v>
          </cell>
          <cell r="D69" t="str">
            <v>研發部機構課</v>
          </cell>
          <cell r="E69" t="str">
            <v>張濤</v>
          </cell>
          <cell r="F69" t="str">
            <v>002</v>
          </cell>
          <cell r="G69" t="str">
            <v>LDS201001B</v>
          </cell>
          <cell r="H69" t="str">
            <v>PRS2070539</v>
          </cell>
          <cell r="I69" t="str">
            <v>2020/07/30</v>
          </cell>
          <cell r="J69" t="str">
            <v>DPNA2390治具攤提單價</v>
          </cell>
          <cell r="K69" t="str">
            <v>DPNA2390</v>
          </cell>
          <cell r="L69" t="str">
            <v>治具攤提單價</v>
          </cell>
          <cell r="M69" t="str">
            <v>富士康精FIH新项目EP3开模评估_GSM</v>
          </cell>
          <cell r="N69" t="str">
            <v>王震斌</v>
          </cell>
        </row>
        <row r="70">
          <cell r="B70" t="str">
            <v>EP3TOP鐳雕治具</v>
          </cell>
          <cell r="C70" t="str">
            <v>H2200</v>
          </cell>
          <cell r="D70" t="str">
            <v>研發部機構課</v>
          </cell>
          <cell r="E70" t="str">
            <v>張濤</v>
          </cell>
          <cell r="F70" t="str">
            <v>002</v>
          </cell>
          <cell r="G70" t="str">
            <v>LDS201001B</v>
          </cell>
          <cell r="H70" t="str">
            <v>PRS2070539</v>
          </cell>
          <cell r="I70" t="str">
            <v>2020/07/30</v>
          </cell>
          <cell r="J70" t="str">
            <v>DPNA2390治具攤提單價</v>
          </cell>
          <cell r="K70" t="str">
            <v>DPNA2390</v>
          </cell>
          <cell r="L70" t="str">
            <v>治具攤提單價</v>
          </cell>
          <cell r="M70" t="str">
            <v>富士康精FIH新项目EP3开模评估_GSM</v>
          </cell>
          <cell r="N70" t="str">
            <v>王震斌</v>
          </cell>
        </row>
        <row r="71">
          <cell r="B71" t="str">
            <v>MP2鐳雕治具</v>
          </cell>
          <cell r="C71" t="str">
            <v>H2200</v>
          </cell>
          <cell r="D71" t="str">
            <v>研發部機構課</v>
          </cell>
          <cell r="E71" t="str">
            <v>張濤</v>
          </cell>
          <cell r="F71" t="str">
            <v>002</v>
          </cell>
          <cell r="G71" t="str">
            <v>LDS201001B</v>
          </cell>
          <cell r="H71" t="str">
            <v>PRS2070540</v>
          </cell>
          <cell r="I71" t="str">
            <v>2020/07/30</v>
          </cell>
          <cell r="J71" t="str">
            <v>DPNA2058治具攤提單價</v>
          </cell>
          <cell r="K71" t="str">
            <v>DPNA2058</v>
          </cell>
          <cell r="L71" t="str">
            <v>治具攤提單價</v>
          </cell>
          <cell r="M71" t="str">
            <v>北京富士康MP2专案_GSM</v>
          </cell>
          <cell r="N71" t="str">
            <v>王震斌</v>
          </cell>
        </row>
        <row r="72">
          <cell r="B72" t="str">
            <v>小燕科技鐳雕治具</v>
          </cell>
          <cell r="C72" t="str">
            <v>H2200</v>
          </cell>
          <cell r="D72" t="str">
            <v>研發部機構課</v>
          </cell>
          <cell r="E72" t="str">
            <v>張濤</v>
          </cell>
          <cell r="F72" t="str">
            <v>002</v>
          </cell>
          <cell r="G72" t="str">
            <v>LDS201001B</v>
          </cell>
          <cell r="H72" t="str">
            <v>PRS2070541</v>
          </cell>
          <cell r="I72" t="str">
            <v>2020/07/30</v>
          </cell>
          <cell r="J72" t="str">
            <v>DPNA1038治具攤提單價</v>
          </cell>
          <cell r="K72" t="str">
            <v>DPNA1038</v>
          </cell>
          <cell r="L72" t="str">
            <v>治具攤提單價</v>
          </cell>
          <cell r="M72" t="str">
            <v>小燕科技 Light Panel Zigbee 2.4G LDS 評估</v>
          </cell>
          <cell r="N72" t="str">
            <v>靳安軍</v>
          </cell>
        </row>
        <row r="73">
          <cell r="B73" t="str">
            <v>Q10BPT鐳雕治具</v>
          </cell>
          <cell r="C73" t="str">
            <v>H2200</v>
          </cell>
          <cell r="D73" t="str">
            <v>研發部機構課</v>
          </cell>
          <cell r="E73" t="str">
            <v>張濤</v>
          </cell>
          <cell r="F73" t="str">
            <v>002</v>
          </cell>
          <cell r="G73" t="str">
            <v>LDS201001B</v>
          </cell>
          <cell r="H73" t="str">
            <v>PRS2070542</v>
          </cell>
          <cell r="I73" t="str">
            <v>2020/07/30</v>
          </cell>
          <cell r="J73" t="str">
            <v>DPNA0999治具攤提單價</v>
          </cell>
          <cell r="K73" t="str">
            <v>DPNA0999</v>
          </cell>
          <cell r="L73" t="str">
            <v>治具攤提單價</v>
          </cell>
          <cell r="M73" t="str">
            <v>和碩 Q10-LDS</v>
          </cell>
          <cell r="N73" t="str">
            <v>蕭聿珺</v>
          </cell>
        </row>
        <row r="74">
          <cell r="B74" t="str">
            <v>Q10TOP鐳雕治具</v>
          </cell>
          <cell r="C74" t="str">
            <v>H2200</v>
          </cell>
          <cell r="D74" t="str">
            <v>研發部機構課</v>
          </cell>
          <cell r="E74" t="str">
            <v>張濤</v>
          </cell>
          <cell r="F74" t="str">
            <v>002</v>
          </cell>
          <cell r="G74" t="str">
            <v>LDS201001B</v>
          </cell>
          <cell r="H74" t="str">
            <v>PRS2070542</v>
          </cell>
          <cell r="I74" t="str">
            <v>2020/07/30</v>
          </cell>
          <cell r="J74" t="str">
            <v>DPNA0999治具攤提單價</v>
          </cell>
          <cell r="K74" t="str">
            <v>DPNA0999</v>
          </cell>
          <cell r="L74" t="str">
            <v>治具攤提單價</v>
          </cell>
          <cell r="M74" t="str">
            <v>和碩 Q10-LDS</v>
          </cell>
          <cell r="N74" t="str">
            <v>蕭聿珺</v>
          </cell>
        </row>
        <row r="75">
          <cell r="B75" t="str">
            <v>S750 PCB-151</v>
          </cell>
          <cell r="C75" t="str">
            <v>H2200</v>
          </cell>
          <cell r="D75" t="str">
            <v>研發部機構課</v>
          </cell>
          <cell r="E75" t="str">
            <v>張濤</v>
          </cell>
          <cell r="F75" t="str">
            <v>002</v>
          </cell>
          <cell r="G75" t="str">
            <v>WA201001B</v>
          </cell>
          <cell r="H75" t="str">
            <v>PRS2070225</v>
          </cell>
          <cell r="I75" t="str">
            <v>2020/07/10</v>
          </cell>
          <cell r="J75" t="str">
            <v>DPNA2507免費</v>
          </cell>
          <cell r="K75" t="str">
            <v>DPNA2507</v>
          </cell>
          <cell r="L75" t="str">
            <v>免費</v>
          </cell>
          <cell r="M75" t="str">
            <v>Lenovo Lcfc S750</v>
          </cell>
          <cell r="N75" t="str">
            <v>馬建軍</v>
          </cell>
        </row>
        <row r="76">
          <cell r="B76" t="str">
            <v>S750 PCB-151 P7</v>
          </cell>
          <cell r="C76" t="str">
            <v>H2200</v>
          </cell>
          <cell r="D76" t="str">
            <v>研發部機構課</v>
          </cell>
          <cell r="E76" t="str">
            <v>張濤</v>
          </cell>
          <cell r="F76" t="str">
            <v>002</v>
          </cell>
          <cell r="G76" t="str">
            <v>WA201001B</v>
          </cell>
          <cell r="H76" t="str">
            <v>PRS2070225</v>
          </cell>
          <cell r="I76" t="str">
            <v>2020/07/10</v>
          </cell>
          <cell r="J76" t="str">
            <v>DPNA2507免費</v>
          </cell>
          <cell r="K76" t="str">
            <v>DPNA2507</v>
          </cell>
          <cell r="L76" t="str">
            <v>免費</v>
          </cell>
          <cell r="M76" t="str">
            <v>Lenovo Lcfc S750</v>
          </cell>
          <cell r="N76" t="str">
            <v>馬建軍</v>
          </cell>
        </row>
        <row r="77">
          <cell r="B77" t="str">
            <v>S750 PCB-151新版本</v>
          </cell>
          <cell r="C77" t="str">
            <v>H2200</v>
          </cell>
          <cell r="D77" t="str">
            <v>研發部機構課</v>
          </cell>
          <cell r="E77" t="str">
            <v>張濤</v>
          </cell>
          <cell r="F77" t="str">
            <v>002</v>
          </cell>
          <cell r="G77" t="str">
            <v>WA201001B</v>
          </cell>
          <cell r="H77" t="str">
            <v>PRS2070225</v>
          </cell>
          <cell r="I77" t="str">
            <v>2020/07/10</v>
          </cell>
          <cell r="J77" t="str">
            <v>DPNA2507免費</v>
          </cell>
          <cell r="K77" t="str">
            <v>DPNA2507</v>
          </cell>
          <cell r="L77" t="str">
            <v>免費</v>
          </cell>
          <cell r="M77" t="str">
            <v>Lenovo Lcfc S750</v>
          </cell>
          <cell r="N77" t="str">
            <v>馬建軍</v>
          </cell>
        </row>
        <row r="78">
          <cell r="B78" t="str">
            <v>S750 PCB-785</v>
          </cell>
          <cell r="C78" t="str">
            <v>H2200</v>
          </cell>
          <cell r="D78" t="str">
            <v>研發部機構課</v>
          </cell>
          <cell r="E78" t="str">
            <v>張濤</v>
          </cell>
          <cell r="F78" t="str">
            <v>002</v>
          </cell>
          <cell r="G78" t="str">
            <v>WA201001B</v>
          </cell>
          <cell r="H78" t="str">
            <v>PRS2070225</v>
          </cell>
          <cell r="I78" t="str">
            <v>2020/07/10</v>
          </cell>
          <cell r="J78" t="str">
            <v>DPNA2507免費</v>
          </cell>
          <cell r="K78" t="str">
            <v>DPNA2507</v>
          </cell>
          <cell r="L78" t="str">
            <v>免費</v>
          </cell>
          <cell r="M78" t="str">
            <v>Lenovo Lcfc S750</v>
          </cell>
          <cell r="N78" t="str">
            <v>馬建軍</v>
          </cell>
        </row>
        <row r="79">
          <cell r="B79" t="str">
            <v>S750 PCB-785 P7</v>
          </cell>
          <cell r="C79" t="str">
            <v>H2200</v>
          </cell>
          <cell r="D79" t="str">
            <v>研發部機構課</v>
          </cell>
          <cell r="E79" t="str">
            <v>張濤</v>
          </cell>
          <cell r="F79" t="str">
            <v>002</v>
          </cell>
          <cell r="G79" t="str">
            <v>WA201001B</v>
          </cell>
          <cell r="H79" t="str">
            <v>PRS2070225</v>
          </cell>
          <cell r="I79" t="str">
            <v>2020/07/10</v>
          </cell>
          <cell r="J79" t="str">
            <v>DPNA2507免費</v>
          </cell>
          <cell r="K79" t="str">
            <v>DPNA2507</v>
          </cell>
          <cell r="L79" t="str">
            <v>免費</v>
          </cell>
          <cell r="M79" t="str">
            <v>Lenovo Lcfc S750</v>
          </cell>
          <cell r="N79" t="str">
            <v>馬建軍</v>
          </cell>
        </row>
        <row r="80">
          <cell r="B80" t="str">
            <v>S750 PCB-785新版本</v>
          </cell>
          <cell r="C80" t="str">
            <v>H2200</v>
          </cell>
          <cell r="D80" t="str">
            <v>研發部機構課</v>
          </cell>
          <cell r="E80" t="str">
            <v>張濤</v>
          </cell>
          <cell r="F80" t="str">
            <v>002</v>
          </cell>
          <cell r="G80" t="str">
            <v>WA201001B</v>
          </cell>
          <cell r="H80" t="str">
            <v>PRS2070225</v>
          </cell>
          <cell r="I80" t="str">
            <v>2020/07/10</v>
          </cell>
          <cell r="J80" t="str">
            <v>DPNA2507免費</v>
          </cell>
          <cell r="K80" t="str">
            <v>DPNA2507</v>
          </cell>
          <cell r="L80" t="str">
            <v>免費</v>
          </cell>
          <cell r="M80" t="str">
            <v>Lenovo Lcfc S750</v>
          </cell>
          <cell r="N80" t="str">
            <v>馬建軍</v>
          </cell>
        </row>
        <row r="81">
          <cell r="B81" t="str">
            <v>KAD PCB-1</v>
          </cell>
          <cell r="C81" t="str">
            <v>H2200</v>
          </cell>
          <cell r="D81" t="str">
            <v>研發部機構課</v>
          </cell>
          <cell r="E81" t="str">
            <v>張濤</v>
          </cell>
          <cell r="F81" t="str">
            <v>002</v>
          </cell>
          <cell r="G81" t="str">
            <v>WA201001B</v>
          </cell>
          <cell r="H81" t="str">
            <v>PRS2070227</v>
          </cell>
          <cell r="I81" t="str">
            <v>2020/07/10</v>
          </cell>
          <cell r="J81" t="str">
            <v>DPNA2282免費</v>
          </cell>
          <cell r="K81" t="str">
            <v>DPNA2282</v>
          </cell>
          <cell r="L81" t="str">
            <v>免費</v>
          </cell>
          <cell r="M81" t="str">
            <v>富士康精KAD项目样品安排_其他</v>
          </cell>
          <cell r="N81" t="str">
            <v>王震斌</v>
          </cell>
        </row>
        <row r="82">
          <cell r="B82" t="str">
            <v>KAD PCB-2</v>
          </cell>
          <cell r="C82" t="str">
            <v>H2200</v>
          </cell>
          <cell r="D82" t="str">
            <v>研發部機構課</v>
          </cell>
          <cell r="E82" t="str">
            <v>張濤</v>
          </cell>
          <cell r="F82" t="str">
            <v>002</v>
          </cell>
          <cell r="G82" t="str">
            <v>WA201001B</v>
          </cell>
          <cell r="H82" t="str">
            <v>PRS2070227</v>
          </cell>
          <cell r="I82" t="str">
            <v>2020/07/10</v>
          </cell>
          <cell r="J82" t="str">
            <v>DPNA2282免費</v>
          </cell>
          <cell r="K82" t="str">
            <v>DPNA2282</v>
          </cell>
          <cell r="L82" t="str">
            <v>免費</v>
          </cell>
          <cell r="M82" t="str">
            <v>富士康精KAD项目样品安排_其他</v>
          </cell>
          <cell r="N82" t="str">
            <v>王震斌</v>
          </cell>
        </row>
        <row r="83">
          <cell r="B83" t="str">
            <v>S750-151 PCB</v>
          </cell>
          <cell r="C83" t="str">
            <v>H2200</v>
          </cell>
          <cell r="D83" t="str">
            <v>研發部機構課</v>
          </cell>
          <cell r="E83" t="str">
            <v>張濤</v>
          </cell>
          <cell r="F83" t="str">
            <v>002</v>
          </cell>
          <cell r="G83" t="str">
            <v>WA201001B</v>
          </cell>
          <cell r="H83" t="str">
            <v>PRS2070535</v>
          </cell>
          <cell r="I83" t="str">
            <v>2020/07/30</v>
          </cell>
          <cell r="J83" t="str">
            <v>DPNA2507免費</v>
          </cell>
          <cell r="K83" t="str">
            <v>DPNA2507</v>
          </cell>
          <cell r="L83" t="str">
            <v>免費</v>
          </cell>
          <cell r="M83" t="str">
            <v>Lenovo Lcfc S750</v>
          </cell>
          <cell r="N83" t="str">
            <v>馬建軍</v>
          </cell>
        </row>
        <row r="84">
          <cell r="B84" t="str">
            <v>S750-785 PCB</v>
          </cell>
          <cell r="C84" t="str">
            <v>H2200</v>
          </cell>
          <cell r="D84" t="str">
            <v>研發部機構課</v>
          </cell>
          <cell r="E84" t="str">
            <v>張濤</v>
          </cell>
          <cell r="F84" t="str">
            <v>002</v>
          </cell>
          <cell r="G84" t="str">
            <v>WA201001B</v>
          </cell>
          <cell r="H84" t="str">
            <v>PRS2070535</v>
          </cell>
          <cell r="I84" t="str">
            <v>2020/07/30</v>
          </cell>
          <cell r="J84" t="str">
            <v>DPNA2507免費</v>
          </cell>
          <cell r="K84" t="str">
            <v>DPNA2507</v>
          </cell>
          <cell r="L84" t="str">
            <v>免費</v>
          </cell>
          <cell r="M84" t="str">
            <v>Lenovo Lcfc S750</v>
          </cell>
          <cell r="N84" t="str">
            <v>馬建軍</v>
          </cell>
        </row>
        <row r="85">
          <cell r="B85" t="str">
            <v>NF-X-F9H-R0-P-033 P7</v>
          </cell>
          <cell r="C85" t="str">
            <v>H2200</v>
          </cell>
          <cell r="D85" t="str">
            <v>研發部機構課</v>
          </cell>
          <cell r="E85" t="str">
            <v>邵華康</v>
          </cell>
          <cell r="F85" t="str">
            <v>002</v>
          </cell>
          <cell r="G85" t="str">
            <v>NFC201001B</v>
          </cell>
          <cell r="H85" t="str">
            <v>PRS2070003</v>
          </cell>
          <cell r="I85" t="str">
            <v>2020/07/01</v>
          </cell>
          <cell r="J85" t="str">
            <v>DPNA2630 免費</v>
          </cell>
          <cell r="K85" t="str">
            <v>DPNA2630</v>
          </cell>
          <cell r="L85" t="str">
            <v>免費</v>
          </cell>
          <cell r="M85" t="str">
            <v>龙旗 B230_GSM&amp;NFC</v>
          </cell>
          <cell r="N85" t="str">
            <v>伏婧</v>
          </cell>
        </row>
        <row r="86">
          <cell r="B86" t="str">
            <v>FPCB T0.3MM NF-C-F9-R0-053模具</v>
          </cell>
          <cell r="C86" t="str">
            <v>H2200</v>
          </cell>
          <cell r="D86" t="str">
            <v>研發部機構課</v>
          </cell>
          <cell r="E86" t="str">
            <v>邵華康</v>
          </cell>
          <cell r="F86" t="str">
            <v>002</v>
          </cell>
          <cell r="G86" t="str">
            <v>NFC201001B</v>
          </cell>
          <cell r="H86" t="str">
            <v>PRS2070381</v>
          </cell>
          <cell r="I86" t="str">
            <v>2020/07/21</v>
          </cell>
          <cell r="J86" t="str">
            <v>DPNA2361 模具攤提單價</v>
          </cell>
          <cell r="K86" t="str">
            <v>DPNA2361</v>
          </cell>
          <cell r="L86" t="str">
            <v>模具攤提單價</v>
          </cell>
          <cell r="M86" t="str">
            <v>京瓷_GB1003_NFC Antenna</v>
          </cell>
          <cell r="N86" t="str">
            <v>王强</v>
          </cell>
        </row>
        <row r="87">
          <cell r="B87" t="str">
            <v>Ferrite For L34-NFC-01 P1</v>
          </cell>
          <cell r="C87" t="str">
            <v>H2200</v>
          </cell>
          <cell r="D87" t="str">
            <v>研發部機構課</v>
          </cell>
          <cell r="E87" t="str">
            <v>邵華康</v>
          </cell>
          <cell r="F87" t="str">
            <v>002</v>
          </cell>
          <cell r="G87" t="str">
            <v>NFC201001B</v>
          </cell>
          <cell r="H87" t="str">
            <v>PRS2070386</v>
          </cell>
          <cell r="I87" t="str">
            <v>2020/07/21</v>
          </cell>
          <cell r="J87" t="str">
            <v>田志國 免費</v>
          </cell>
          <cell r="K87" t="str">
            <v xml:space="preserve">田志國 </v>
          </cell>
          <cell r="L87" t="str">
            <v>免費</v>
          </cell>
          <cell r="M87" t="e">
            <v>#N/A</v>
          </cell>
          <cell r="N87" t="str">
            <v>田志國</v>
          </cell>
        </row>
        <row r="88">
          <cell r="B88" t="str">
            <v>Ferrite For L34-NFC-01 P2</v>
          </cell>
          <cell r="C88" t="str">
            <v>H2200</v>
          </cell>
          <cell r="D88" t="str">
            <v>研發部機構課</v>
          </cell>
          <cell r="E88" t="str">
            <v>邵華康</v>
          </cell>
          <cell r="F88" t="str">
            <v>002</v>
          </cell>
          <cell r="G88" t="str">
            <v>NFC201001B</v>
          </cell>
          <cell r="H88" t="str">
            <v>PRS2070479</v>
          </cell>
          <cell r="I88" t="str">
            <v>2020/07/27</v>
          </cell>
          <cell r="J88" t="str">
            <v>田志國 免費</v>
          </cell>
          <cell r="K88" t="str">
            <v xml:space="preserve">田志國 </v>
          </cell>
          <cell r="L88" t="str">
            <v>免費</v>
          </cell>
          <cell r="M88" t="e">
            <v>#N/A</v>
          </cell>
          <cell r="N88" t="str">
            <v>田志國</v>
          </cell>
        </row>
        <row r="89">
          <cell r="B89" t="str">
            <v>Ferrite For L34-NFC-02 P0</v>
          </cell>
          <cell r="C89" t="str">
            <v>H2200</v>
          </cell>
          <cell r="D89" t="str">
            <v>研發部機構課</v>
          </cell>
          <cell r="E89" t="str">
            <v>邵華康</v>
          </cell>
          <cell r="F89" t="str">
            <v>002</v>
          </cell>
          <cell r="G89" t="str">
            <v>NFC201001B</v>
          </cell>
          <cell r="H89" t="str">
            <v>PRS2070479</v>
          </cell>
          <cell r="I89" t="str">
            <v>2020/07/27</v>
          </cell>
          <cell r="J89" t="str">
            <v>田志國 免費</v>
          </cell>
          <cell r="K89" t="str">
            <v xml:space="preserve">田志國 </v>
          </cell>
          <cell r="L89" t="str">
            <v>免費</v>
          </cell>
          <cell r="M89" t="e">
            <v>#N/A</v>
          </cell>
          <cell r="N89" t="str">
            <v>田志國</v>
          </cell>
        </row>
        <row r="90">
          <cell r="B90" t="str">
            <v>FPC 0.13mm WAG-F-G0-00-033 P10</v>
          </cell>
          <cell r="C90" t="str">
            <v>H2200</v>
          </cell>
          <cell r="D90" t="str">
            <v>研發部機構課</v>
          </cell>
          <cell r="E90" t="str">
            <v>邵華康</v>
          </cell>
          <cell r="F90" t="str">
            <v>002</v>
          </cell>
          <cell r="G90" t="str">
            <v>WA201002B</v>
          </cell>
          <cell r="H90" t="str">
            <v>PRS2070148</v>
          </cell>
          <cell r="I90" t="str">
            <v>2020/07/08</v>
          </cell>
          <cell r="J90" t="str">
            <v>DPNA2019 免費</v>
          </cell>
          <cell r="K90" t="str">
            <v>DPNA2019</v>
          </cell>
          <cell r="L90" t="str">
            <v>免費</v>
          </cell>
          <cell r="M90" t="str">
            <v>龙旗_B200_NFC</v>
          </cell>
          <cell r="N90" t="str">
            <v>周靜</v>
          </cell>
        </row>
        <row r="91">
          <cell r="B91" t="str">
            <v>FPC 0.13mm WAG-F-LA-00-127 P10</v>
          </cell>
          <cell r="C91" t="str">
            <v>H2200</v>
          </cell>
          <cell r="D91" t="str">
            <v>研發部機構課</v>
          </cell>
          <cell r="E91" t="str">
            <v>邵華康</v>
          </cell>
          <cell r="F91" t="str">
            <v>002</v>
          </cell>
          <cell r="G91" t="str">
            <v>WA201002B</v>
          </cell>
          <cell r="H91" t="str">
            <v>PRS2070148</v>
          </cell>
          <cell r="I91" t="str">
            <v>2020/07/08</v>
          </cell>
          <cell r="J91" t="str">
            <v>DPNA2019 免費</v>
          </cell>
          <cell r="K91" t="str">
            <v>DPNA2019</v>
          </cell>
          <cell r="L91" t="str">
            <v>免費</v>
          </cell>
          <cell r="M91" t="str">
            <v>龙旗_B200_NFC</v>
          </cell>
          <cell r="N91" t="str">
            <v>周靜</v>
          </cell>
        </row>
        <row r="92">
          <cell r="B92" t="str">
            <v>FPC 0.13mm WAG-F-LA-00-128 P3</v>
          </cell>
          <cell r="C92" t="str">
            <v>H2200</v>
          </cell>
          <cell r="D92" t="str">
            <v>研發部機構課</v>
          </cell>
          <cell r="E92" t="str">
            <v>邵華康</v>
          </cell>
          <cell r="F92" t="str">
            <v>002</v>
          </cell>
          <cell r="G92" t="str">
            <v>WA201002B</v>
          </cell>
          <cell r="H92" t="str">
            <v>PRS2070148</v>
          </cell>
          <cell r="I92" t="str">
            <v>2020/07/08</v>
          </cell>
          <cell r="J92" t="str">
            <v>DPNA2019 免費</v>
          </cell>
          <cell r="K92" t="str">
            <v>DPNA2019</v>
          </cell>
          <cell r="L92" t="str">
            <v>免費</v>
          </cell>
          <cell r="M92" t="str">
            <v>龙旗_B200_NFC</v>
          </cell>
          <cell r="N92" t="str">
            <v>周靜</v>
          </cell>
        </row>
        <row r="93">
          <cell r="B93" t="str">
            <v>PCB,單面裸銅板,300*200，T0.4</v>
          </cell>
          <cell r="C93" t="str">
            <v>H2200</v>
          </cell>
          <cell r="D93" t="str">
            <v>研發部機構課</v>
          </cell>
          <cell r="E93" t="str">
            <v>邵華康</v>
          </cell>
          <cell r="F93" t="str">
            <v>002</v>
          </cell>
          <cell r="G93" t="str">
            <v>WA201002B</v>
          </cell>
          <cell r="H93" t="str">
            <v>PRS2070199</v>
          </cell>
          <cell r="I93" t="str">
            <v>2020/07/09</v>
          </cell>
          <cell r="J93" t="str">
            <v>RFID 實驗</v>
          </cell>
          <cell r="K93" t="str">
            <v>RFID</v>
          </cell>
          <cell r="L93" t="str">
            <v>實驗</v>
          </cell>
          <cell r="M93" t="e">
            <v>#N/A</v>
          </cell>
          <cell r="N93" t="e">
            <v>#N/A</v>
          </cell>
        </row>
        <row r="94">
          <cell r="B94" t="str">
            <v>PCB,單面裸銅板,300*200，T0.6</v>
          </cell>
          <cell r="C94" t="str">
            <v>H2200</v>
          </cell>
          <cell r="D94" t="str">
            <v>研發部機構課</v>
          </cell>
          <cell r="E94" t="str">
            <v>邵華康</v>
          </cell>
          <cell r="F94" t="str">
            <v>002</v>
          </cell>
          <cell r="G94" t="str">
            <v>WA201002B</v>
          </cell>
          <cell r="H94" t="str">
            <v>PRS2070199</v>
          </cell>
          <cell r="I94" t="str">
            <v>2020/07/09</v>
          </cell>
          <cell r="J94" t="str">
            <v>RFID 實驗</v>
          </cell>
          <cell r="K94" t="str">
            <v>RFID</v>
          </cell>
          <cell r="L94" t="str">
            <v>實驗</v>
          </cell>
          <cell r="M94" t="e">
            <v>#N/A</v>
          </cell>
          <cell r="N94" t="e">
            <v>#N/A</v>
          </cell>
        </row>
        <row r="95">
          <cell r="B95" t="str">
            <v>PCB,單面裸銅板,300*200，T0.8</v>
          </cell>
          <cell r="C95" t="str">
            <v>H2200</v>
          </cell>
          <cell r="D95" t="str">
            <v>研發部機構課</v>
          </cell>
          <cell r="E95" t="str">
            <v>邵華康</v>
          </cell>
          <cell r="F95" t="str">
            <v>002</v>
          </cell>
          <cell r="G95" t="str">
            <v>WA201002B</v>
          </cell>
          <cell r="H95" t="str">
            <v>PRS2070199</v>
          </cell>
          <cell r="I95" t="str">
            <v>2020/07/09</v>
          </cell>
          <cell r="J95" t="str">
            <v>RFID 實驗</v>
          </cell>
          <cell r="K95" t="str">
            <v>RFID</v>
          </cell>
          <cell r="L95" t="str">
            <v>實驗</v>
          </cell>
          <cell r="M95" t="e">
            <v>#N/A</v>
          </cell>
          <cell r="N95" t="e">
            <v>#N/A</v>
          </cell>
        </row>
        <row r="96">
          <cell r="B96" t="str">
            <v>PCB,單面裸銅板,300*200，T1.0</v>
          </cell>
          <cell r="C96" t="str">
            <v>H2200</v>
          </cell>
          <cell r="D96" t="str">
            <v>研發部機構課</v>
          </cell>
          <cell r="E96" t="str">
            <v>邵華康</v>
          </cell>
          <cell r="F96" t="str">
            <v>002</v>
          </cell>
          <cell r="G96" t="str">
            <v>WA201002B</v>
          </cell>
          <cell r="H96" t="str">
            <v>PRS2070199</v>
          </cell>
          <cell r="I96" t="str">
            <v>2020/07/09</v>
          </cell>
          <cell r="J96" t="str">
            <v>RFID 實驗</v>
          </cell>
          <cell r="K96" t="str">
            <v>RFID</v>
          </cell>
          <cell r="L96" t="str">
            <v>實驗</v>
          </cell>
          <cell r="M96" t="e">
            <v>#N/A</v>
          </cell>
          <cell r="N96" t="e">
            <v>#N/A</v>
          </cell>
        </row>
        <row r="97">
          <cell r="B97" t="str">
            <v>PCB,雙面裸銅板,300*200，T0.8</v>
          </cell>
          <cell r="C97" t="str">
            <v>H2200</v>
          </cell>
          <cell r="D97" t="str">
            <v>研發部機構課</v>
          </cell>
          <cell r="E97" t="str">
            <v>邵華康</v>
          </cell>
          <cell r="F97" t="str">
            <v>002</v>
          </cell>
          <cell r="G97" t="str">
            <v>WA201002B</v>
          </cell>
          <cell r="H97" t="str">
            <v>PRS2070199</v>
          </cell>
          <cell r="I97" t="str">
            <v>2020/07/09</v>
          </cell>
          <cell r="J97" t="str">
            <v>RFID 實驗</v>
          </cell>
          <cell r="K97" t="str">
            <v>RFID</v>
          </cell>
          <cell r="L97" t="str">
            <v>實驗</v>
          </cell>
          <cell r="M97" t="e">
            <v>#N/A</v>
          </cell>
          <cell r="N97" t="e">
            <v>#N/A</v>
          </cell>
        </row>
        <row r="98">
          <cell r="B98" t="str">
            <v>B200 電測治具</v>
          </cell>
          <cell r="C98" t="str">
            <v>H2200</v>
          </cell>
          <cell r="D98" t="str">
            <v>研發部機構課</v>
          </cell>
          <cell r="E98" t="str">
            <v>邵華康</v>
          </cell>
          <cell r="F98" t="str">
            <v>002</v>
          </cell>
          <cell r="G98" t="str">
            <v>WA201002B</v>
          </cell>
          <cell r="H98" t="str">
            <v>PRS2070318</v>
          </cell>
          <cell r="I98" t="str">
            <v>2020/07/16</v>
          </cell>
          <cell r="J98" t="str">
            <v>DPNA2019 治具攤提單價</v>
          </cell>
          <cell r="K98" t="str">
            <v>DPNA2019</v>
          </cell>
          <cell r="L98" t="str">
            <v>治具攤提單價</v>
          </cell>
          <cell r="M98" t="str">
            <v>龙旗_B200_NFC</v>
          </cell>
          <cell r="N98" t="str">
            <v>周靜</v>
          </cell>
        </row>
        <row r="99">
          <cell r="B99" t="str">
            <v>coil 22x15 0.32(G45) 雙根雙層</v>
          </cell>
          <cell r="C99" t="str">
            <v>H2200</v>
          </cell>
          <cell r="D99" t="str">
            <v>研發部機構課</v>
          </cell>
          <cell r="E99" t="str">
            <v>邵華康</v>
          </cell>
          <cell r="F99" t="str">
            <v>002</v>
          </cell>
          <cell r="G99" t="str">
            <v>WPC201001B</v>
          </cell>
          <cell r="H99" t="str">
            <v>PRS2070488</v>
          </cell>
          <cell r="I99" t="str">
            <v>2020/07/27</v>
          </cell>
          <cell r="J99" t="str">
            <v>DPNA2766 免費</v>
          </cell>
          <cell r="K99" t="str">
            <v>DPNA2766</v>
          </cell>
          <cell r="L99" t="str">
            <v>免費</v>
          </cell>
          <cell r="M99" t="str">
            <v>歌尔_TWINS 2_WPC</v>
          </cell>
          <cell r="N99" t="str">
            <v>張現珍</v>
          </cell>
        </row>
        <row r="100">
          <cell r="B100" t="str">
            <v>測試板</v>
          </cell>
          <cell r="C100" t="str">
            <v>H2200</v>
          </cell>
          <cell r="D100" t="str">
            <v>研發部機構課</v>
          </cell>
          <cell r="E100" t="str">
            <v>尹猛</v>
          </cell>
          <cell r="F100" t="str">
            <v>002</v>
          </cell>
          <cell r="G100" t="str">
            <v>LDS201001B</v>
          </cell>
          <cell r="H100" t="str">
            <v>PRR2070005</v>
          </cell>
          <cell r="I100" t="str">
            <v>2020/07/08</v>
          </cell>
          <cell r="J100" t="str">
            <v>DPNA2569 免費</v>
          </cell>
          <cell r="K100" t="str">
            <v>DPNA2569</v>
          </cell>
          <cell r="L100" t="str">
            <v>免費</v>
          </cell>
          <cell r="M100" t="str">
            <v>SW762</v>
          </cell>
          <cell r="N100" t="str">
            <v>周靜</v>
          </cell>
        </row>
        <row r="101">
          <cell r="B101" t="str">
            <v>DPNA2143 Whistle PCB</v>
          </cell>
          <cell r="C101" t="str">
            <v>H2200</v>
          </cell>
          <cell r="D101" t="str">
            <v>研發部機構課</v>
          </cell>
          <cell r="E101" t="str">
            <v>王婷</v>
          </cell>
          <cell r="F101" t="str">
            <v>002</v>
          </cell>
          <cell r="G101" t="str">
            <v>WA201002B</v>
          </cell>
          <cell r="H101" t="str">
            <v>PRS2070329</v>
          </cell>
          <cell r="I101" t="str">
            <v>2020/07/17</v>
          </cell>
          <cell r="J101" t="str">
            <v>DPNA2143付費</v>
          </cell>
          <cell r="K101" t="str">
            <v>DPNA2143</v>
          </cell>
          <cell r="L101" t="str">
            <v>付費</v>
          </cell>
          <cell r="M101" t="str">
            <v>Whistle/Pet Wearable GPS Tracker / GPS LTE antenna_GSM</v>
          </cell>
          <cell r="N101" t="str">
            <v>廖淑慧</v>
          </cell>
        </row>
        <row r="102">
          <cell r="B102" t="str">
            <v>DPNA2283LDS測試治具</v>
          </cell>
          <cell r="C102" t="str">
            <v>H230B</v>
          </cell>
          <cell r="D102" t="str">
            <v>研發工程支援課</v>
          </cell>
          <cell r="E102" t="str">
            <v>廖敏</v>
          </cell>
          <cell r="F102" t="str">
            <v>002</v>
          </cell>
          <cell r="G102" t="str">
            <v>WA201001B</v>
          </cell>
          <cell r="H102" t="str">
            <v>PRS2070018</v>
          </cell>
          <cell r="I102" t="str">
            <v>2020/07/01</v>
          </cell>
          <cell r="J102" t="str">
            <v>DPNA2283收費</v>
          </cell>
          <cell r="K102" t="str">
            <v>DPNA2283</v>
          </cell>
          <cell r="L102" t="str">
            <v>收費</v>
          </cell>
          <cell r="M102" t="str">
            <v>天环 SR520</v>
          </cell>
          <cell r="N102" t="str">
            <v>劉霞</v>
          </cell>
        </row>
        <row r="103">
          <cell r="B103" t="str">
            <v>FPCB T0.15mm,WAG-F-LAG1-00-004</v>
          </cell>
          <cell r="C103" t="str">
            <v>H230B</v>
          </cell>
          <cell r="D103" t="str">
            <v>研發工程支援課</v>
          </cell>
          <cell r="E103" t="str">
            <v>廖敏</v>
          </cell>
          <cell r="F103" t="str">
            <v>002</v>
          </cell>
          <cell r="G103" t="str">
            <v>WA201001B</v>
          </cell>
          <cell r="H103" t="str">
            <v>PRS2070019</v>
          </cell>
          <cell r="I103" t="str">
            <v>2020/07/01</v>
          </cell>
          <cell r="J103" t="str">
            <v>DPNA2793模具一次付清</v>
          </cell>
          <cell r="K103" t="str">
            <v>DPNA2793</v>
          </cell>
          <cell r="L103" t="str">
            <v>模具一次付清</v>
          </cell>
          <cell r="M103" t="str">
            <v>维沃_PD1962 -21_WA</v>
          </cell>
          <cell r="N103" t="str">
            <v>李小媚</v>
          </cell>
        </row>
        <row r="104">
          <cell r="B104" t="str">
            <v>DPMA2453，PCB-TX20869P0 for Ma</v>
          </cell>
          <cell r="C104" t="str">
            <v>H230B</v>
          </cell>
          <cell r="D104" t="str">
            <v>研發工程支援課</v>
          </cell>
          <cell r="E104" t="str">
            <v>廖敏</v>
          </cell>
          <cell r="F104" t="str">
            <v>002</v>
          </cell>
          <cell r="G104" t="str">
            <v>WA201001B</v>
          </cell>
          <cell r="H104" t="str">
            <v>PRS2070025</v>
          </cell>
          <cell r="I104" t="str">
            <v>2020/07/01</v>
          </cell>
          <cell r="J104" t="str">
            <v>DPNA2453免費</v>
          </cell>
          <cell r="K104" t="str">
            <v>DPNA2453</v>
          </cell>
          <cell r="L104" t="str">
            <v>免費</v>
          </cell>
          <cell r="M104" t="str">
            <v>Endrich-Molex Manta Ruby</v>
          </cell>
          <cell r="N104" t="str">
            <v>李麗</v>
          </cell>
        </row>
        <row r="105">
          <cell r="B105" t="str">
            <v>?FPCB NF-C-F9-R0-067_POA4_P3</v>
          </cell>
          <cell r="C105" t="str">
            <v>H230B</v>
          </cell>
          <cell r="D105" t="str">
            <v>研發工程支援課</v>
          </cell>
          <cell r="E105" t="str">
            <v>廖敏</v>
          </cell>
          <cell r="F105" t="str">
            <v>002</v>
          </cell>
          <cell r="G105" t="str">
            <v>WA201001B</v>
          </cell>
          <cell r="H105" t="str">
            <v>PRS2070030</v>
          </cell>
          <cell r="I105" t="str">
            <v>2020/07/02</v>
          </cell>
          <cell r="J105" t="str">
            <v>DPNA2624收費</v>
          </cell>
          <cell r="K105" t="str">
            <v>DPNA2624</v>
          </cell>
          <cell r="L105" t="str">
            <v>收費</v>
          </cell>
          <cell r="M105" t="str">
            <v>华米_prague_NFC+WIFI</v>
          </cell>
          <cell r="N105" t="str">
            <v>王震斌</v>
          </cell>
        </row>
        <row r="106">
          <cell r="B106" t="str">
            <v>QWE46 PCB-副</v>
          </cell>
          <cell r="C106" t="str">
            <v>H230B</v>
          </cell>
          <cell r="D106" t="str">
            <v>研發工程支援課</v>
          </cell>
          <cell r="E106" t="str">
            <v>廖敏</v>
          </cell>
          <cell r="F106" t="str">
            <v>002</v>
          </cell>
          <cell r="G106" t="str">
            <v>WA201001B</v>
          </cell>
          <cell r="H106" t="str">
            <v>PRS2070088</v>
          </cell>
          <cell r="I106" t="str">
            <v>2020/07/06</v>
          </cell>
          <cell r="J106" t="str">
            <v>閆小攀-免費</v>
          </cell>
          <cell r="K106" t="str">
            <v>閆小攀</v>
          </cell>
          <cell r="L106" t="str">
            <v>免費</v>
          </cell>
          <cell r="M106" t="e">
            <v>#N/A</v>
          </cell>
          <cell r="N106" t="e">
            <v>#N/A</v>
          </cell>
        </row>
        <row r="107">
          <cell r="B107" t="str">
            <v>QWE46 PCB-主</v>
          </cell>
          <cell r="C107" t="str">
            <v>H230B</v>
          </cell>
          <cell r="D107" t="str">
            <v>研發工程支援課</v>
          </cell>
          <cell r="E107" t="str">
            <v>廖敏</v>
          </cell>
          <cell r="F107" t="str">
            <v>002</v>
          </cell>
          <cell r="G107" t="str">
            <v>WA201001B</v>
          </cell>
          <cell r="H107" t="str">
            <v>PRS2070088</v>
          </cell>
          <cell r="I107" t="str">
            <v>2020/07/06</v>
          </cell>
          <cell r="J107" t="str">
            <v>閆小攀-免費</v>
          </cell>
          <cell r="K107" t="str">
            <v>閆小攀</v>
          </cell>
          <cell r="L107" t="str">
            <v>免費</v>
          </cell>
          <cell r="M107" t="e">
            <v>#N/A</v>
          </cell>
          <cell r="N107" t="e">
            <v>#N/A</v>
          </cell>
        </row>
        <row r="108">
          <cell r="B108" t="str">
            <v>QWE47 PCB-副</v>
          </cell>
          <cell r="C108" t="str">
            <v>H230B</v>
          </cell>
          <cell r="D108" t="str">
            <v>研發工程支援課</v>
          </cell>
          <cell r="E108" t="str">
            <v>廖敏</v>
          </cell>
          <cell r="F108" t="str">
            <v>002</v>
          </cell>
          <cell r="G108" t="str">
            <v>WA201001B</v>
          </cell>
          <cell r="H108" t="str">
            <v>PRS2070088</v>
          </cell>
          <cell r="I108" t="str">
            <v>2020/07/06</v>
          </cell>
          <cell r="J108" t="str">
            <v>閆小攀-免費</v>
          </cell>
          <cell r="K108" t="str">
            <v>閆小攀</v>
          </cell>
          <cell r="L108" t="str">
            <v>免費</v>
          </cell>
          <cell r="M108" t="e">
            <v>#N/A</v>
          </cell>
          <cell r="N108" t="e">
            <v>#N/A</v>
          </cell>
        </row>
        <row r="109">
          <cell r="B109" t="str">
            <v>QWE47 PCB-主</v>
          </cell>
          <cell r="C109" t="str">
            <v>H230B</v>
          </cell>
          <cell r="D109" t="str">
            <v>研發工程支援課</v>
          </cell>
          <cell r="E109" t="str">
            <v>廖敏</v>
          </cell>
          <cell r="F109" t="str">
            <v>002</v>
          </cell>
          <cell r="G109" t="str">
            <v>WA201001B</v>
          </cell>
          <cell r="H109" t="str">
            <v>PRS2070088</v>
          </cell>
          <cell r="I109" t="str">
            <v>2020/07/06</v>
          </cell>
          <cell r="J109" t="str">
            <v>閆小攀-免費</v>
          </cell>
          <cell r="K109" t="str">
            <v>閆小攀</v>
          </cell>
          <cell r="L109" t="str">
            <v>免費</v>
          </cell>
          <cell r="M109" t="e">
            <v>#N/A</v>
          </cell>
          <cell r="N109" t="e">
            <v>#N/A</v>
          </cell>
        </row>
        <row r="110">
          <cell r="B110" t="str">
            <v>SMT GPSGLONASSH359N-S3-00-B</v>
          </cell>
          <cell r="C110" t="str">
            <v>H230B</v>
          </cell>
          <cell r="D110" t="str">
            <v>研發工程支援課</v>
          </cell>
          <cell r="E110" t="str">
            <v>廖敏</v>
          </cell>
          <cell r="F110" t="str">
            <v>002</v>
          </cell>
          <cell r="G110" t="str">
            <v>WA201001B</v>
          </cell>
          <cell r="H110" t="str">
            <v>PRS2070097</v>
          </cell>
          <cell r="I110" t="str">
            <v>2020/07/06</v>
          </cell>
          <cell r="J110" t="str">
            <v>DPNA2578收費</v>
          </cell>
          <cell r="K110" t="str">
            <v>DPNA2578</v>
          </cell>
          <cell r="L110" t="str">
            <v>收費</v>
          </cell>
          <cell r="M110" t="str">
            <v>南京濠暻_PH2_AAF</v>
          </cell>
          <cell r="N110" t="str">
            <v>李宏</v>
          </cell>
        </row>
        <row r="111">
          <cell r="B111" t="str">
            <v>NF-X-F9-R0-P-069_P1</v>
          </cell>
          <cell r="C111" t="str">
            <v>H230B</v>
          </cell>
          <cell r="D111" t="str">
            <v>研發工程支援課</v>
          </cell>
          <cell r="E111" t="str">
            <v>廖敏</v>
          </cell>
          <cell r="F111" t="str">
            <v>002</v>
          </cell>
          <cell r="G111" t="str">
            <v>WA201001B</v>
          </cell>
          <cell r="H111" t="str">
            <v>PRS2070098</v>
          </cell>
          <cell r="I111" t="str">
            <v>2020/07/06</v>
          </cell>
          <cell r="J111" t="str">
            <v>DPNA2624收費</v>
          </cell>
          <cell r="K111" t="str">
            <v>DPNA2624</v>
          </cell>
          <cell r="L111" t="str">
            <v>收費</v>
          </cell>
          <cell r="M111" t="str">
            <v>华米_prague_NFC+WIFI</v>
          </cell>
          <cell r="N111" t="str">
            <v>王震斌</v>
          </cell>
        </row>
        <row r="112">
          <cell r="B112" t="str">
            <v>WPC-PX-N17-RX-BT99H_P0_200706</v>
          </cell>
          <cell r="C112" t="str">
            <v>H230B</v>
          </cell>
          <cell r="D112" t="str">
            <v>研發工程支援課</v>
          </cell>
          <cell r="E112" t="str">
            <v>廖敏</v>
          </cell>
          <cell r="F112" t="str">
            <v>002</v>
          </cell>
          <cell r="G112" t="str">
            <v>WA201001B</v>
          </cell>
          <cell r="H112" t="str">
            <v>PRS2070099</v>
          </cell>
          <cell r="I112" t="str">
            <v>2020/07/06</v>
          </cell>
          <cell r="J112" t="str">
            <v>武麗媛-免費</v>
          </cell>
          <cell r="K112" t="str">
            <v>武麗媛</v>
          </cell>
          <cell r="L112" t="str">
            <v>免費</v>
          </cell>
          <cell r="M112" t="e">
            <v>#N/A</v>
          </cell>
          <cell r="N112" t="e">
            <v>#N/A</v>
          </cell>
        </row>
        <row r="113">
          <cell r="B113" t="str">
            <v>WPC-PX-NXX-RX-XXX_4-Layer_P0_2</v>
          </cell>
          <cell r="C113" t="str">
            <v>H230B</v>
          </cell>
          <cell r="D113" t="str">
            <v>研發工程支援課</v>
          </cell>
          <cell r="E113" t="str">
            <v>廖敏</v>
          </cell>
          <cell r="F113" t="str">
            <v>002</v>
          </cell>
          <cell r="G113" t="str">
            <v>WA201001B</v>
          </cell>
          <cell r="H113" t="str">
            <v>PRS2070125</v>
          </cell>
          <cell r="I113" t="str">
            <v>2020/07/08</v>
          </cell>
          <cell r="J113" t="str">
            <v>DPNA2667收費</v>
          </cell>
          <cell r="K113" t="str">
            <v>DPNA2667</v>
          </cell>
          <cell r="L113" t="str">
            <v>收費</v>
          </cell>
          <cell r="M113" t="str">
            <v>哈曼_Club550_WPC</v>
          </cell>
          <cell r="N113" t="str">
            <v>閆小攀</v>
          </cell>
        </row>
        <row r="114">
          <cell r="B114" t="str">
            <v>?COIL,ALF,OD29X23X0.4X1PX19TSX</v>
          </cell>
          <cell r="C114" t="str">
            <v>H230B</v>
          </cell>
          <cell r="D114" t="str">
            <v>研發工程支援課</v>
          </cell>
          <cell r="E114" t="str">
            <v>廖敏</v>
          </cell>
          <cell r="F114" t="str">
            <v>002</v>
          </cell>
          <cell r="G114" t="str">
            <v>WA201001B</v>
          </cell>
          <cell r="H114" t="str">
            <v>PRS2070126</v>
          </cell>
          <cell r="I114" t="str">
            <v>2020/07/08</v>
          </cell>
          <cell r="J114" t="str">
            <v>DPNA2667收費</v>
          </cell>
          <cell r="K114" t="str">
            <v>DPNA2667</v>
          </cell>
          <cell r="L114" t="str">
            <v>收費</v>
          </cell>
          <cell r="M114" t="str">
            <v>哈曼_Club550_WPC</v>
          </cell>
          <cell r="N114" t="str">
            <v>閆小攀</v>
          </cell>
        </row>
        <row r="115">
          <cell r="B115" t="str">
            <v>?COIL,OD34X24X0.35X2P_P0_20070</v>
          </cell>
          <cell r="C115" t="str">
            <v>H230B</v>
          </cell>
          <cell r="D115" t="str">
            <v>研發工程支援課</v>
          </cell>
          <cell r="E115" t="str">
            <v>廖敏</v>
          </cell>
          <cell r="F115" t="str">
            <v>002</v>
          </cell>
          <cell r="G115" t="str">
            <v>WA201001B</v>
          </cell>
          <cell r="H115" t="str">
            <v>PRS2070135</v>
          </cell>
          <cell r="I115" t="str">
            <v>2020/07/08</v>
          </cell>
          <cell r="J115" t="str">
            <v>武麗媛-免費</v>
          </cell>
          <cell r="K115" t="str">
            <v>武麗媛</v>
          </cell>
          <cell r="L115" t="str">
            <v>免費</v>
          </cell>
          <cell r="M115" t="e">
            <v>#N/A</v>
          </cell>
          <cell r="N115" t="e">
            <v>#N/A</v>
          </cell>
        </row>
        <row r="116">
          <cell r="B116" t="str">
            <v>FPCB,T0.12mm, WA-F-LA-02-074</v>
          </cell>
          <cell r="C116" t="str">
            <v>H230B</v>
          </cell>
          <cell r="D116" t="str">
            <v>研發工程支援課</v>
          </cell>
          <cell r="E116" t="str">
            <v>廖敏</v>
          </cell>
          <cell r="F116" t="str">
            <v>002</v>
          </cell>
          <cell r="G116" t="str">
            <v>WA201001B</v>
          </cell>
          <cell r="H116" t="str">
            <v>PRS2070136</v>
          </cell>
          <cell r="I116" t="str">
            <v>2020/07/08</v>
          </cell>
          <cell r="J116" t="str">
            <v>DPNA1765模具攤提單價</v>
          </cell>
          <cell r="K116" t="str">
            <v>DPNA1765</v>
          </cell>
          <cell r="L116" t="str">
            <v>模具攤提單價</v>
          </cell>
          <cell r="M116" t="str">
            <v>禾苗电子锁-DHS01--BT</v>
          </cell>
          <cell r="N116" t="str">
            <v>李小媚</v>
          </cell>
        </row>
        <row r="117">
          <cell r="B117" t="str">
            <v>?FPCB,T0.12mm, WA-F-LB-02-232</v>
          </cell>
          <cell r="C117" t="str">
            <v>H230B</v>
          </cell>
          <cell r="D117" t="str">
            <v>研發工程支援課</v>
          </cell>
          <cell r="E117" t="str">
            <v>廖敏</v>
          </cell>
          <cell r="F117" t="str">
            <v>002</v>
          </cell>
          <cell r="G117" t="str">
            <v>WA201001B</v>
          </cell>
          <cell r="H117" t="str">
            <v>PRS2070137</v>
          </cell>
          <cell r="I117" t="str">
            <v>2020/07/08</v>
          </cell>
          <cell r="J117" t="str">
            <v>DPNA2784收費</v>
          </cell>
          <cell r="K117" t="str">
            <v>DPNA2784</v>
          </cell>
          <cell r="L117" t="str">
            <v>收費</v>
          </cell>
          <cell r="M117" t="str">
            <v>阿里_钢铁侠_WA</v>
          </cell>
          <cell r="N117" t="str">
            <v>王震斌</v>
          </cell>
        </row>
        <row r="118">
          <cell r="B118" t="str">
            <v>FPCB, WAG-F-LA-00-135 P0</v>
          </cell>
          <cell r="C118" t="str">
            <v>H230B</v>
          </cell>
          <cell r="D118" t="str">
            <v>研發工程支援課</v>
          </cell>
          <cell r="E118" t="str">
            <v>廖敏</v>
          </cell>
          <cell r="F118" t="str">
            <v>002</v>
          </cell>
          <cell r="G118" t="str">
            <v>WA201001B</v>
          </cell>
          <cell r="H118" t="str">
            <v>PRS2070141</v>
          </cell>
          <cell r="I118" t="str">
            <v>2020/07/08</v>
          </cell>
          <cell r="J118" t="str">
            <v>DPNA2832免費</v>
          </cell>
          <cell r="K118" t="str">
            <v>DPNA2832</v>
          </cell>
          <cell r="L118" t="str">
            <v>免費</v>
          </cell>
          <cell r="M118" t="str">
            <v>华米_孔明_WA</v>
          </cell>
          <cell r="N118" t="str">
            <v>王震斌</v>
          </cell>
        </row>
        <row r="119">
          <cell r="B119" t="str">
            <v>?FPCB,T0.12mm, WA-F-LB-03-113-</v>
          </cell>
          <cell r="C119" t="str">
            <v>H230B</v>
          </cell>
          <cell r="D119" t="str">
            <v>研發工程支援課</v>
          </cell>
          <cell r="E119" t="str">
            <v>廖敏</v>
          </cell>
          <cell r="F119" t="str">
            <v>002</v>
          </cell>
          <cell r="G119" t="str">
            <v>WA201001B</v>
          </cell>
          <cell r="H119" t="str">
            <v>PRS2070142</v>
          </cell>
          <cell r="I119" t="str">
            <v>2020/07/08</v>
          </cell>
          <cell r="J119" t="str">
            <v>DPNA1625收費</v>
          </cell>
          <cell r="K119" t="str">
            <v>DPNA1625</v>
          </cell>
          <cell r="L119" t="str">
            <v>收費</v>
          </cell>
          <cell r="M119" t="str">
            <v>佳德 （ Nortek）家用平板-- LTE&amp;WIFI</v>
          </cell>
          <cell r="N119" t="str">
            <v>李宏</v>
          </cell>
        </row>
        <row r="120">
          <cell r="B120" t="str">
            <v>FPCB,T0.12mm, WA-F-LTE5-02-010</v>
          </cell>
          <cell r="C120" t="str">
            <v>H230B</v>
          </cell>
          <cell r="D120" t="str">
            <v>研發工程支援課</v>
          </cell>
          <cell r="E120" t="str">
            <v>廖敏</v>
          </cell>
          <cell r="F120" t="str">
            <v>002</v>
          </cell>
          <cell r="G120" t="str">
            <v>WA201001B</v>
          </cell>
          <cell r="H120" t="str">
            <v>PRS2070142</v>
          </cell>
          <cell r="I120" t="str">
            <v>2020/07/08</v>
          </cell>
          <cell r="J120" t="str">
            <v>DPNA1625收費</v>
          </cell>
          <cell r="K120" t="str">
            <v>DPNA1625</v>
          </cell>
          <cell r="L120" t="str">
            <v>收費</v>
          </cell>
          <cell r="M120" t="str">
            <v>佳德 （ Nortek）家用平板-- LTE&amp;WIFI</v>
          </cell>
          <cell r="N120" t="str">
            <v>李宏</v>
          </cell>
        </row>
        <row r="121">
          <cell r="B121" t="str">
            <v>FPCB,T0.12mm, WA-F-LTE5-03-004</v>
          </cell>
          <cell r="C121" t="str">
            <v>H230B</v>
          </cell>
          <cell r="D121" t="str">
            <v>研發工程支援課</v>
          </cell>
          <cell r="E121" t="str">
            <v>廖敏</v>
          </cell>
          <cell r="F121" t="str">
            <v>002</v>
          </cell>
          <cell r="G121" t="str">
            <v>WA201001B</v>
          </cell>
          <cell r="H121" t="str">
            <v>PRS2070142</v>
          </cell>
          <cell r="I121" t="str">
            <v>2020/07/08</v>
          </cell>
          <cell r="J121" t="str">
            <v>DPNA1625收費</v>
          </cell>
          <cell r="K121" t="str">
            <v>DPNA1625</v>
          </cell>
          <cell r="L121" t="str">
            <v>收費</v>
          </cell>
          <cell r="M121" t="str">
            <v>佳德 （ Nortek）家用平板-- LTE&amp;WIFI</v>
          </cell>
          <cell r="N121" t="str">
            <v>李宏</v>
          </cell>
        </row>
        <row r="122">
          <cell r="B122" t="str">
            <v>FPCB,T0.12mm, WA-F-LTE5-03-008</v>
          </cell>
          <cell r="C122" t="str">
            <v>H230B</v>
          </cell>
          <cell r="D122" t="str">
            <v>研發工程支援課</v>
          </cell>
          <cell r="E122" t="str">
            <v>廖敏</v>
          </cell>
          <cell r="F122" t="str">
            <v>002</v>
          </cell>
          <cell r="G122" t="str">
            <v>WA201001B</v>
          </cell>
          <cell r="H122" t="str">
            <v>PRS2070142</v>
          </cell>
          <cell r="I122" t="str">
            <v>2020/07/08</v>
          </cell>
          <cell r="J122" t="str">
            <v>DPNA1625收費</v>
          </cell>
          <cell r="K122" t="str">
            <v>DPNA1625</v>
          </cell>
          <cell r="L122" t="str">
            <v>收費</v>
          </cell>
          <cell r="M122" t="str">
            <v>佳德 （ Nortek）家用平板-- LTE&amp;WIFI</v>
          </cell>
          <cell r="N122" t="str">
            <v>李宏</v>
          </cell>
        </row>
        <row r="123">
          <cell r="B123" t="str">
            <v>FPCB,T0.12mm, WA-F-R3-02-001-P</v>
          </cell>
          <cell r="C123" t="str">
            <v>H230B</v>
          </cell>
          <cell r="D123" t="str">
            <v>研發工程支援課</v>
          </cell>
          <cell r="E123" t="str">
            <v>廖敏</v>
          </cell>
          <cell r="F123" t="str">
            <v>002</v>
          </cell>
          <cell r="G123" t="str">
            <v>WA201001B</v>
          </cell>
          <cell r="H123" t="str">
            <v>PRS2070142</v>
          </cell>
          <cell r="I123" t="str">
            <v>2020/07/08</v>
          </cell>
          <cell r="J123" t="str">
            <v>DPNA1625收費</v>
          </cell>
          <cell r="K123" t="str">
            <v>DPNA1625</v>
          </cell>
          <cell r="L123" t="str">
            <v>收費</v>
          </cell>
          <cell r="M123" t="str">
            <v>佳德 （ Nortek）家用平板-- LTE&amp;WIFI</v>
          </cell>
          <cell r="N123" t="str">
            <v>李宏</v>
          </cell>
        </row>
        <row r="124">
          <cell r="B124" t="str">
            <v>FPCB,T0.12mm, WA-F-R3-03-001-P</v>
          </cell>
          <cell r="C124" t="str">
            <v>H230B</v>
          </cell>
          <cell r="D124" t="str">
            <v>研發工程支援課</v>
          </cell>
          <cell r="E124" t="str">
            <v>廖敏</v>
          </cell>
          <cell r="F124" t="str">
            <v>002</v>
          </cell>
          <cell r="G124" t="str">
            <v>WA201001B</v>
          </cell>
          <cell r="H124" t="str">
            <v>PRS2070142</v>
          </cell>
          <cell r="I124" t="str">
            <v>2020/07/08</v>
          </cell>
          <cell r="J124" t="str">
            <v>DPNA1625收費</v>
          </cell>
          <cell r="K124" t="str">
            <v>DPNA1625</v>
          </cell>
          <cell r="L124" t="str">
            <v>收費</v>
          </cell>
          <cell r="M124" t="str">
            <v>佳德 （ Nortek）家用平板-- LTE&amp;WIFI</v>
          </cell>
          <cell r="N124" t="str">
            <v>李宏</v>
          </cell>
        </row>
        <row r="125">
          <cell r="B125" t="str">
            <v>FPCB,T0.12mm,WA-F-R2-03-003-P5</v>
          </cell>
          <cell r="C125" t="str">
            <v>H230B</v>
          </cell>
          <cell r="D125" t="str">
            <v>研發工程支援課</v>
          </cell>
          <cell r="E125" t="str">
            <v>廖敏</v>
          </cell>
          <cell r="F125" t="str">
            <v>002</v>
          </cell>
          <cell r="G125" t="str">
            <v>WA201001B</v>
          </cell>
          <cell r="H125" t="str">
            <v>PRS2070142</v>
          </cell>
          <cell r="I125" t="str">
            <v>2020/07/08</v>
          </cell>
          <cell r="J125" t="str">
            <v>DPNA1625收費</v>
          </cell>
          <cell r="K125" t="str">
            <v>DPNA1625</v>
          </cell>
          <cell r="L125" t="str">
            <v>收費</v>
          </cell>
          <cell r="M125" t="str">
            <v>佳德 （ Nortek）家用平板-- LTE&amp;WIFI</v>
          </cell>
          <cell r="N125" t="str">
            <v>李宏</v>
          </cell>
        </row>
        <row r="126">
          <cell r="B126" t="str">
            <v>FPCB NF-C-F9-R0-067_POA4_P3</v>
          </cell>
          <cell r="C126" t="str">
            <v>H230B</v>
          </cell>
          <cell r="D126" t="str">
            <v>研發工程支援課</v>
          </cell>
          <cell r="E126" t="str">
            <v>廖敏</v>
          </cell>
          <cell r="F126" t="str">
            <v>002</v>
          </cell>
          <cell r="G126" t="str">
            <v>WA201001B</v>
          </cell>
          <cell r="H126" t="str">
            <v>PRS2070143</v>
          </cell>
          <cell r="I126" t="str">
            <v>2020/07/08</v>
          </cell>
          <cell r="J126" t="str">
            <v>DPNA2624收費</v>
          </cell>
          <cell r="K126" t="str">
            <v>DPNA2624</v>
          </cell>
          <cell r="L126" t="str">
            <v>收費</v>
          </cell>
          <cell r="M126" t="str">
            <v>华米_prague_NFC+WIFI</v>
          </cell>
          <cell r="N126" t="str">
            <v>王震斌</v>
          </cell>
        </row>
        <row r="127">
          <cell r="B127" t="str">
            <v>手機移動天線 ITD2001 21#</v>
          </cell>
          <cell r="C127" t="str">
            <v>H230B</v>
          </cell>
          <cell r="D127" t="str">
            <v>研發工程支援課</v>
          </cell>
          <cell r="E127" t="str">
            <v>廖敏</v>
          </cell>
          <cell r="F127" t="str">
            <v>002</v>
          </cell>
          <cell r="G127" t="str">
            <v>WA201001B</v>
          </cell>
          <cell r="H127" t="str">
            <v>PRS2070144</v>
          </cell>
          <cell r="I127" t="str">
            <v>2020/07/08</v>
          </cell>
          <cell r="J127" t="str">
            <v>DPNA2793收費</v>
          </cell>
          <cell r="K127" t="str">
            <v>DPNA2793</v>
          </cell>
          <cell r="L127" t="str">
            <v>收費</v>
          </cell>
          <cell r="M127" t="str">
            <v>维沃_PD1962 -21_WA</v>
          </cell>
          <cell r="N127" t="str">
            <v>李小媚</v>
          </cell>
        </row>
        <row r="128">
          <cell r="B128" t="str">
            <v>COIL,ALF,OD33.2X30.2X0.4X1PX15</v>
          </cell>
          <cell r="C128" t="str">
            <v>H230B</v>
          </cell>
          <cell r="D128" t="str">
            <v>研發工程支援課</v>
          </cell>
          <cell r="E128" t="str">
            <v>廖敏</v>
          </cell>
          <cell r="F128" t="str">
            <v>002</v>
          </cell>
          <cell r="G128" t="str">
            <v>WA201001B</v>
          </cell>
          <cell r="H128" t="str">
            <v>PRS2070145</v>
          </cell>
          <cell r="I128" t="str">
            <v>2020/07/08</v>
          </cell>
          <cell r="J128" t="str">
            <v>DPNA2734收費</v>
          </cell>
          <cell r="K128" t="str">
            <v>DPNA2734</v>
          </cell>
          <cell r="L128" t="str">
            <v>收費</v>
          </cell>
          <cell r="M128" t="str">
            <v>耳機盒</v>
          </cell>
          <cell r="N128" t="str">
            <v>李小媚</v>
          </cell>
        </row>
        <row r="129">
          <cell r="B129" t="str">
            <v>FPCB,T0.12mm, WA-F-LA-03-260 P</v>
          </cell>
          <cell r="C129" t="str">
            <v>H230B</v>
          </cell>
          <cell r="D129" t="str">
            <v>研發工程支援課</v>
          </cell>
          <cell r="E129" t="str">
            <v>廖敏</v>
          </cell>
          <cell r="F129" t="str">
            <v>002</v>
          </cell>
          <cell r="G129" t="str">
            <v>WA201001B</v>
          </cell>
          <cell r="H129" t="str">
            <v>PRS2070147</v>
          </cell>
          <cell r="I129" t="str">
            <v>2020/07/08</v>
          </cell>
          <cell r="J129" t="str">
            <v>DPNA2810免費</v>
          </cell>
          <cell r="K129" t="str">
            <v>DPNA2810</v>
          </cell>
          <cell r="L129" t="str">
            <v>免費</v>
          </cell>
          <cell r="M129" t="str">
            <v>天键_MG005_WA</v>
          </cell>
          <cell r="N129" t="str">
            <v>吳志鴻</v>
          </cell>
        </row>
        <row r="130">
          <cell r="B130" t="str">
            <v>FPCB NF-C-F9-R0-2001_P0</v>
          </cell>
          <cell r="C130" t="str">
            <v>H230B</v>
          </cell>
          <cell r="D130" t="str">
            <v>研發工程支援課</v>
          </cell>
          <cell r="E130" t="str">
            <v>廖敏</v>
          </cell>
          <cell r="F130" t="str">
            <v>002</v>
          </cell>
          <cell r="G130" t="str">
            <v>WA201001B</v>
          </cell>
          <cell r="H130" t="str">
            <v>PRS2070149</v>
          </cell>
          <cell r="I130" t="str">
            <v>2020/07/08</v>
          </cell>
          <cell r="J130" t="str">
            <v>武麗媛-免費</v>
          </cell>
          <cell r="K130" t="str">
            <v>武麗媛</v>
          </cell>
          <cell r="L130" t="str">
            <v>免費</v>
          </cell>
          <cell r="M130" t="e">
            <v>#N/A</v>
          </cell>
          <cell r="N130" t="e">
            <v>#N/A</v>
          </cell>
        </row>
        <row r="131">
          <cell r="B131" t="str">
            <v>FPC-RX50079P0-AU-HF_12T_P0</v>
          </cell>
          <cell r="C131" t="str">
            <v>H230B</v>
          </cell>
          <cell r="D131" t="str">
            <v>研發工程支援課</v>
          </cell>
          <cell r="E131" t="str">
            <v>廖敏</v>
          </cell>
          <cell r="F131" t="str">
            <v>002</v>
          </cell>
          <cell r="G131" t="str">
            <v>WA201001B</v>
          </cell>
          <cell r="H131" t="str">
            <v>PRS2070149</v>
          </cell>
          <cell r="I131" t="str">
            <v>2020/07/08</v>
          </cell>
          <cell r="J131" t="str">
            <v>武麗媛-免費</v>
          </cell>
          <cell r="K131" t="str">
            <v>武麗媛</v>
          </cell>
          <cell r="L131" t="str">
            <v>免費</v>
          </cell>
          <cell r="M131" t="e">
            <v>#N/A</v>
          </cell>
          <cell r="N131" t="e">
            <v>#N/A</v>
          </cell>
        </row>
        <row r="132">
          <cell r="B132" t="str">
            <v>FPC-RX50079P0-AU-HF_P0</v>
          </cell>
          <cell r="C132" t="str">
            <v>H230B</v>
          </cell>
          <cell r="D132" t="str">
            <v>研發工程支援課</v>
          </cell>
          <cell r="E132" t="str">
            <v>廖敏</v>
          </cell>
          <cell r="F132" t="str">
            <v>002</v>
          </cell>
          <cell r="G132" t="str">
            <v>WA201001B</v>
          </cell>
          <cell r="H132" t="str">
            <v>PRS2070149</v>
          </cell>
          <cell r="I132" t="str">
            <v>2020/07/08</v>
          </cell>
          <cell r="J132" t="str">
            <v>武麗媛-免費</v>
          </cell>
          <cell r="K132" t="str">
            <v>武麗媛</v>
          </cell>
          <cell r="L132" t="str">
            <v>免費</v>
          </cell>
          <cell r="M132" t="e">
            <v>#N/A</v>
          </cell>
          <cell r="N132" t="e">
            <v>#N/A</v>
          </cell>
        </row>
        <row r="133">
          <cell r="B133" t="str">
            <v>FPCB,T0.12mm, WAG-F-LA-00-137</v>
          </cell>
          <cell r="C133" t="str">
            <v>H230B</v>
          </cell>
          <cell r="D133" t="str">
            <v>研發工程支援課</v>
          </cell>
          <cell r="E133" t="str">
            <v>廖敏</v>
          </cell>
          <cell r="F133" t="str">
            <v>002</v>
          </cell>
          <cell r="G133" t="str">
            <v>WA201001B</v>
          </cell>
          <cell r="H133" t="str">
            <v>PRS2070152</v>
          </cell>
          <cell r="I133" t="str">
            <v>2020/07/08</v>
          </cell>
          <cell r="J133" t="str">
            <v>DPNA2763免費</v>
          </cell>
          <cell r="K133" t="str">
            <v>DPNA2763</v>
          </cell>
          <cell r="L133" t="str">
            <v>免費</v>
          </cell>
          <cell r="M133" t="str">
            <v>科大訊飛_Q01_WA</v>
          </cell>
          <cell r="N133" t="str">
            <v>吳志鴻</v>
          </cell>
        </row>
        <row r="134">
          <cell r="B134" t="str">
            <v>FPCB,T0.12mm,CWT47 V4</v>
          </cell>
          <cell r="C134" t="str">
            <v>H230B</v>
          </cell>
          <cell r="D134" t="str">
            <v>研發工程支援課</v>
          </cell>
          <cell r="E134" t="str">
            <v>廖敏</v>
          </cell>
          <cell r="F134" t="str">
            <v>002</v>
          </cell>
          <cell r="G134" t="str">
            <v>WA201001B</v>
          </cell>
          <cell r="H134" t="str">
            <v>PRS2070153</v>
          </cell>
          <cell r="I134" t="str">
            <v>2020/07/08</v>
          </cell>
          <cell r="J134" t="str">
            <v>DPNA2823收費</v>
          </cell>
          <cell r="K134" t="str">
            <v>DPNA2823</v>
          </cell>
          <cell r="L134" t="str">
            <v>收費</v>
          </cell>
          <cell r="M134" t="str">
            <v>阿里_二郎神_WA</v>
          </cell>
          <cell r="N134" t="str">
            <v>王震斌</v>
          </cell>
        </row>
        <row r="135">
          <cell r="B135" t="str">
            <v>FPCB,T0.12mm,CWT47 V4</v>
          </cell>
          <cell r="C135" t="str">
            <v>H230B</v>
          </cell>
          <cell r="D135" t="str">
            <v>研發工程支援課</v>
          </cell>
          <cell r="E135" t="str">
            <v>廖敏</v>
          </cell>
          <cell r="F135" t="str">
            <v>002</v>
          </cell>
          <cell r="G135" t="str">
            <v>WA201001B</v>
          </cell>
          <cell r="H135" t="str">
            <v>PRS2070153</v>
          </cell>
          <cell r="I135" t="str">
            <v>2020/07/08</v>
          </cell>
          <cell r="J135" t="str">
            <v>DPNA2823收費</v>
          </cell>
          <cell r="K135" t="str">
            <v>DPNA2823</v>
          </cell>
          <cell r="L135" t="str">
            <v>收費</v>
          </cell>
          <cell r="M135" t="str">
            <v>阿里_二郎神_WA</v>
          </cell>
          <cell r="N135" t="str">
            <v>王震斌</v>
          </cell>
        </row>
        <row r="136">
          <cell r="B136" t="str">
            <v>FPCB NF-C-F9-R0-067_POA4_P3</v>
          </cell>
          <cell r="C136" t="str">
            <v>H230B</v>
          </cell>
          <cell r="D136" t="str">
            <v>研發工程支援課</v>
          </cell>
          <cell r="E136" t="str">
            <v>廖敏</v>
          </cell>
          <cell r="F136" t="str">
            <v>002</v>
          </cell>
          <cell r="G136" t="str">
            <v>WA201001B</v>
          </cell>
          <cell r="H136" t="str">
            <v>PRS2070154</v>
          </cell>
          <cell r="I136" t="str">
            <v>2020/07/08</v>
          </cell>
          <cell r="J136" t="str">
            <v>DPNA2624收費</v>
          </cell>
          <cell r="K136" t="str">
            <v>DPNA2624</v>
          </cell>
          <cell r="L136" t="str">
            <v>收費</v>
          </cell>
          <cell r="M136" t="str">
            <v>华米_prague_NFC+WIFI</v>
          </cell>
          <cell r="N136" t="str">
            <v>王震斌</v>
          </cell>
        </row>
        <row r="137">
          <cell r="B137" t="str">
            <v>FPCB,T0.15MM DPNA2369-AUX-V1.7</v>
          </cell>
          <cell r="C137" t="str">
            <v>H230B</v>
          </cell>
          <cell r="D137" t="str">
            <v>研發工程支援課</v>
          </cell>
          <cell r="E137" t="str">
            <v>廖敏</v>
          </cell>
          <cell r="F137" t="str">
            <v>002</v>
          </cell>
          <cell r="G137" t="str">
            <v>WA201001B</v>
          </cell>
          <cell r="H137" t="str">
            <v>PRS2070155</v>
          </cell>
          <cell r="I137" t="str">
            <v>2020/07/08</v>
          </cell>
          <cell r="J137" t="str">
            <v>DPNA2369收費</v>
          </cell>
          <cell r="K137" t="str">
            <v>DPNA2369</v>
          </cell>
          <cell r="L137" t="str">
            <v>收費</v>
          </cell>
          <cell r="M137" t="str">
            <v>宝龙达_Y750</v>
          </cell>
          <cell r="N137" t="str">
            <v>閆小攀</v>
          </cell>
        </row>
        <row r="138">
          <cell r="B138" t="str">
            <v>FPCB,T0.15MM DPNA2369-MAIN-V1.</v>
          </cell>
          <cell r="C138" t="str">
            <v>H230B</v>
          </cell>
          <cell r="D138" t="str">
            <v>研發工程支援課</v>
          </cell>
          <cell r="E138" t="str">
            <v>廖敏</v>
          </cell>
          <cell r="F138" t="str">
            <v>002</v>
          </cell>
          <cell r="G138" t="str">
            <v>WA201001B</v>
          </cell>
          <cell r="H138" t="str">
            <v>PRS2070155</v>
          </cell>
          <cell r="I138" t="str">
            <v>2020/07/08</v>
          </cell>
          <cell r="J138" t="str">
            <v>DPNA2369收費</v>
          </cell>
          <cell r="K138" t="str">
            <v>DPNA2369</v>
          </cell>
          <cell r="L138" t="str">
            <v>收費</v>
          </cell>
          <cell r="M138" t="str">
            <v>宝龙达_Y750</v>
          </cell>
          <cell r="N138" t="str">
            <v>閆小攀</v>
          </cell>
        </row>
        <row r="139">
          <cell r="B139" t="str">
            <v>COIL,ALF,OD80X51X0.08X105PXXXX</v>
          </cell>
          <cell r="C139" t="str">
            <v>H230B</v>
          </cell>
          <cell r="D139" t="str">
            <v>研發工程支援課</v>
          </cell>
          <cell r="E139" t="str">
            <v>廖敏</v>
          </cell>
          <cell r="F139" t="str">
            <v>002</v>
          </cell>
          <cell r="G139" t="str">
            <v>WA201001B</v>
          </cell>
          <cell r="H139" t="str">
            <v>PRS2070158</v>
          </cell>
          <cell r="I139" t="str">
            <v>2020/07/08</v>
          </cell>
          <cell r="J139" t="str">
            <v>DPNA2809免費</v>
          </cell>
          <cell r="K139" t="str">
            <v>DPNA2809</v>
          </cell>
          <cell r="L139" t="str">
            <v>免費</v>
          </cell>
          <cell r="M139" t="str">
            <v>通力_shose_WPC</v>
          </cell>
          <cell r="N139" t="str">
            <v>閆小攀</v>
          </cell>
        </row>
        <row r="140">
          <cell r="B140" t="str">
            <v>FPCB,T0.12mm,WA-F-LB-03-136 P0</v>
          </cell>
          <cell r="C140" t="str">
            <v>H230B</v>
          </cell>
          <cell r="D140" t="str">
            <v>研發工程支援課</v>
          </cell>
          <cell r="E140" t="str">
            <v>廖敏</v>
          </cell>
          <cell r="F140" t="str">
            <v>002</v>
          </cell>
          <cell r="G140" t="str">
            <v>WA201001B</v>
          </cell>
          <cell r="H140" t="str">
            <v>PRS2070159</v>
          </cell>
          <cell r="I140" t="str">
            <v>2020/07/08</v>
          </cell>
          <cell r="J140" t="str">
            <v>DPNA2786收費</v>
          </cell>
          <cell r="K140" t="str">
            <v>DPNA2786</v>
          </cell>
          <cell r="L140" t="str">
            <v>收費</v>
          </cell>
          <cell r="M140" t="str">
            <v>阿里_浩克_WA</v>
          </cell>
          <cell r="N140" t="str">
            <v>王震斌</v>
          </cell>
        </row>
        <row r="141">
          <cell r="B141" t="str">
            <v>FPCB,T0.12mm, WA-F-LB-02-232 P</v>
          </cell>
          <cell r="C141" t="str">
            <v>H230B</v>
          </cell>
          <cell r="D141" t="str">
            <v>研發工程支援課</v>
          </cell>
          <cell r="E141" t="str">
            <v>廖敏</v>
          </cell>
          <cell r="F141" t="str">
            <v>002</v>
          </cell>
          <cell r="G141" t="str">
            <v>WA201001B</v>
          </cell>
          <cell r="H141" t="str">
            <v>PRS2070160</v>
          </cell>
          <cell r="I141" t="str">
            <v>2020/07/08</v>
          </cell>
          <cell r="J141" t="str">
            <v>DPNA2784收費</v>
          </cell>
          <cell r="K141" t="str">
            <v>DPNA2784</v>
          </cell>
          <cell r="L141" t="str">
            <v>收費</v>
          </cell>
          <cell r="M141" t="str">
            <v>阿里_钢铁侠_WA</v>
          </cell>
          <cell r="N141" t="str">
            <v>王震斌</v>
          </cell>
        </row>
        <row r="142">
          <cell r="B142" t="str">
            <v>CWT26 塑件樣品</v>
          </cell>
          <cell r="C142" t="str">
            <v>H230B</v>
          </cell>
          <cell r="D142" t="str">
            <v>研發工程支援課</v>
          </cell>
          <cell r="E142" t="str">
            <v>廖敏</v>
          </cell>
          <cell r="F142" t="str">
            <v>002</v>
          </cell>
          <cell r="G142" t="str">
            <v>WA201001B</v>
          </cell>
          <cell r="H142" t="str">
            <v>PRS2070164</v>
          </cell>
          <cell r="I142" t="str">
            <v>2020/07/08</v>
          </cell>
          <cell r="J142" t="str">
            <v>DPNA2526收費</v>
          </cell>
          <cell r="K142" t="str">
            <v>DPNA2526</v>
          </cell>
          <cell r="L142" t="str">
            <v>收費</v>
          </cell>
          <cell r="M142" t="str">
            <v>华勤_HengL_WIFI</v>
          </cell>
          <cell r="N142" t="str">
            <v>王震斌</v>
          </cell>
        </row>
        <row r="143">
          <cell r="B143" t="str">
            <v>PCB T0.6mm,DPNA2550_Aux-P1-202</v>
          </cell>
          <cell r="C143" t="str">
            <v>H230B</v>
          </cell>
          <cell r="D143" t="str">
            <v>研發工程支援課</v>
          </cell>
          <cell r="E143" t="str">
            <v>廖敏</v>
          </cell>
          <cell r="F143" t="str">
            <v>002</v>
          </cell>
          <cell r="G143" t="str">
            <v>WA201001B</v>
          </cell>
          <cell r="H143" t="str">
            <v>PRS2070165</v>
          </cell>
          <cell r="I143" t="str">
            <v>2020/07/08</v>
          </cell>
          <cell r="J143" t="str">
            <v>DPNA2550收費</v>
          </cell>
          <cell r="K143" t="str">
            <v>DPNA2550</v>
          </cell>
          <cell r="L143" t="str">
            <v>收費</v>
          </cell>
          <cell r="M143" t="str">
            <v>华勤_NB2686</v>
          </cell>
          <cell r="N143" t="str">
            <v>王震斌</v>
          </cell>
        </row>
        <row r="144">
          <cell r="B144" t="str">
            <v>PCB T0.6mm,DPNA2550_Main-P1-20</v>
          </cell>
          <cell r="C144" t="str">
            <v>H230B</v>
          </cell>
          <cell r="D144" t="str">
            <v>研發工程支援課</v>
          </cell>
          <cell r="E144" t="str">
            <v>廖敏</v>
          </cell>
          <cell r="F144" t="str">
            <v>002</v>
          </cell>
          <cell r="G144" t="str">
            <v>WA201001B</v>
          </cell>
          <cell r="H144" t="str">
            <v>PRS2070165</v>
          </cell>
          <cell r="I144" t="str">
            <v>2020/07/08</v>
          </cell>
          <cell r="J144" t="str">
            <v>DPNA2550收費</v>
          </cell>
          <cell r="K144" t="str">
            <v>DPNA2550</v>
          </cell>
          <cell r="L144" t="str">
            <v>收費</v>
          </cell>
          <cell r="M144" t="str">
            <v>华勤_NB2686</v>
          </cell>
          <cell r="N144" t="str">
            <v>王震斌</v>
          </cell>
        </row>
        <row r="145">
          <cell r="B145" t="str">
            <v>ASD33 PCB V3</v>
          </cell>
          <cell r="C145" t="str">
            <v>H230B</v>
          </cell>
          <cell r="D145" t="str">
            <v>研發工程支援課</v>
          </cell>
          <cell r="E145" t="str">
            <v>廖敏</v>
          </cell>
          <cell r="F145" t="str">
            <v>002</v>
          </cell>
          <cell r="G145" t="str">
            <v>WA201001B</v>
          </cell>
          <cell r="H145" t="str">
            <v>PRS2070166</v>
          </cell>
          <cell r="I145" t="str">
            <v>2020/07/08</v>
          </cell>
          <cell r="J145" t="str">
            <v>DPNA2820免費</v>
          </cell>
          <cell r="K145" t="str">
            <v>DPNA2820</v>
          </cell>
          <cell r="L145" t="str">
            <v>免費</v>
          </cell>
          <cell r="M145" t="str">
            <v>双翼_FA-5532_</v>
          </cell>
          <cell r="N145" t="str">
            <v>吳志鴻</v>
          </cell>
        </row>
        <row r="146">
          <cell r="B146" t="str">
            <v>ASD33 PCB V3-1</v>
          </cell>
          <cell r="C146" t="str">
            <v>H230B</v>
          </cell>
          <cell r="D146" t="str">
            <v>研發工程支援課</v>
          </cell>
          <cell r="E146" t="str">
            <v>廖敏</v>
          </cell>
          <cell r="F146" t="str">
            <v>002</v>
          </cell>
          <cell r="G146" t="str">
            <v>WA201001B</v>
          </cell>
          <cell r="H146" t="str">
            <v>PRS2070166</v>
          </cell>
          <cell r="I146" t="str">
            <v>2020/07/08</v>
          </cell>
          <cell r="J146" t="str">
            <v>DPNA2820免費</v>
          </cell>
          <cell r="K146" t="str">
            <v>DPNA2820</v>
          </cell>
          <cell r="L146" t="str">
            <v>免費</v>
          </cell>
          <cell r="M146" t="str">
            <v>双翼_FA-5532_</v>
          </cell>
          <cell r="N146" t="str">
            <v>吳志鴻</v>
          </cell>
        </row>
        <row r="147">
          <cell r="B147" t="str">
            <v>PCB T 1.0mm,WA-P-R1-03-001 P0</v>
          </cell>
          <cell r="C147" t="str">
            <v>H230B</v>
          </cell>
          <cell r="D147" t="str">
            <v>研發工程支援課</v>
          </cell>
          <cell r="E147" t="str">
            <v>廖敏</v>
          </cell>
          <cell r="F147" t="str">
            <v>002</v>
          </cell>
          <cell r="G147" t="str">
            <v>WA201001B</v>
          </cell>
          <cell r="H147" t="str">
            <v>PRS2070167</v>
          </cell>
          <cell r="I147" t="str">
            <v>2020/07/08</v>
          </cell>
          <cell r="J147" t="str">
            <v>DPNA2787免費</v>
          </cell>
          <cell r="K147" t="str">
            <v>DPNA2787</v>
          </cell>
          <cell r="L147" t="str">
            <v>免費</v>
          </cell>
          <cell r="M147" t="str">
            <v>佳德_ACP00878_WA</v>
          </cell>
          <cell r="N147" t="str">
            <v>武麗媛</v>
          </cell>
        </row>
        <row r="148">
          <cell r="B148" t="str">
            <v>14P 3D打印 aux</v>
          </cell>
          <cell r="C148" t="str">
            <v>H230B</v>
          </cell>
          <cell r="D148" t="str">
            <v>研發工程支援課</v>
          </cell>
          <cell r="E148" t="str">
            <v>廖敏</v>
          </cell>
          <cell r="F148" t="str">
            <v>002</v>
          </cell>
          <cell r="G148" t="str">
            <v>WA201001B</v>
          </cell>
          <cell r="H148" t="str">
            <v>PRS2070168</v>
          </cell>
          <cell r="I148" t="str">
            <v>2020/07/08</v>
          </cell>
          <cell r="J148" t="str">
            <v>DPNA2856免費</v>
          </cell>
          <cell r="K148" t="str">
            <v>DPNA2856</v>
          </cell>
          <cell r="L148" t="str">
            <v>免費</v>
          </cell>
          <cell r="M148" t="str">
            <v>宝龙达_14P_WA</v>
          </cell>
          <cell r="N148" t="str">
            <v>閆小攀</v>
          </cell>
        </row>
        <row r="149">
          <cell r="B149" t="str">
            <v>14P 3D打印 main</v>
          </cell>
          <cell r="C149" t="str">
            <v>H230B</v>
          </cell>
          <cell r="D149" t="str">
            <v>研發工程支援課</v>
          </cell>
          <cell r="E149" t="str">
            <v>廖敏</v>
          </cell>
          <cell r="F149" t="str">
            <v>002</v>
          </cell>
          <cell r="G149" t="str">
            <v>WA201001B</v>
          </cell>
          <cell r="H149" t="str">
            <v>PRS2070168</v>
          </cell>
          <cell r="I149" t="str">
            <v>2020/07/08</v>
          </cell>
          <cell r="J149" t="str">
            <v>DPNA2856免費</v>
          </cell>
          <cell r="K149" t="str">
            <v>DPNA2856</v>
          </cell>
          <cell r="L149" t="str">
            <v>免費</v>
          </cell>
          <cell r="M149" t="str">
            <v>宝龙达_14P_WA</v>
          </cell>
          <cell r="N149" t="str">
            <v>閆小攀</v>
          </cell>
        </row>
        <row r="150">
          <cell r="B150" t="str">
            <v>PCB T1.0mm,DPNA2762-2.4G-1-P1-</v>
          </cell>
          <cell r="C150" t="str">
            <v>H230B</v>
          </cell>
          <cell r="D150" t="str">
            <v>研發工程支援課</v>
          </cell>
          <cell r="E150" t="str">
            <v>廖敏</v>
          </cell>
          <cell r="F150" t="str">
            <v>002</v>
          </cell>
          <cell r="G150" t="str">
            <v>WA201001B</v>
          </cell>
          <cell r="H150" t="str">
            <v>PRS2070169</v>
          </cell>
          <cell r="I150" t="str">
            <v>2020/07/08</v>
          </cell>
          <cell r="J150" t="str">
            <v>DPNA2762免費</v>
          </cell>
          <cell r="K150" t="str">
            <v>DPNA2762</v>
          </cell>
          <cell r="L150" t="str">
            <v>免費</v>
          </cell>
          <cell r="M150" t="str">
            <v>双翼_Wls141_WA</v>
          </cell>
          <cell r="N150" t="str">
            <v>吳志鴻</v>
          </cell>
        </row>
        <row r="151">
          <cell r="B151" t="str">
            <v>PCB T1.0mm,DPNA2762-2.4G-2-P1-</v>
          </cell>
          <cell r="C151" t="str">
            <v>H230B</v>
          </cell>
          <cell r="D151" t="str">
            <v>研發工程支援課</v>
          </cell>
          <cell r="E151" t="str">
            <v>廖敏</v>
          </cell>
          <cell r="F151" t="str">
            <v>002</v>
          </cell>
          <cell r="G151" t="str">
            <v>WA201001B</v>
          </cell>
          <cell r="H151" t="str">
            <v>PRS2070169</v>
          </cell>
          <cell r="I151" t="str">
            <v>2020/07/08</v>
          </cell>
          <cell r="J151" t="str">
            <v>DPNA2762免費</v>
          </cell>
          <cell r="K151" t="str">
            <v>DPNA2762</v>
          </cell>
          <cell r="L151" t="str">
            <v>免費</v>
          </cell>
          <cell r="M151" t="str">
            <v>双翼_Wls141_WA</v>
          </cell>
          <cell r="N151" t="str">
            <v>吳志鴻</v>
          </cell>
        </row>
        <row r="152">
          <cell r="B152" t="str">
            <v>PCB T1.0mm,DPNA2762-5G-1-P1-20</v>
          </cell>
          <cell r="C152" t="str">
            <v>H230B</v>
          </cell>
          <cell r="D152" t="str">
            <v>研發工程支援課</v>
          </cell>
          <cell r="E152" t="str">
            <v>廖敏</v>
          </cell>
          <cell r="F152" t="str">
            <v>002</v>
          </cell>
          <cell r="G152" t="str">
            <v>WA201001B</v>
          </cell>
          <cell r="H152" t="str">
            <v>PRS2070169</v>
          </cell>
          <cell r="I152" t="str">
            <v>2020/07/08</v>
          </cell>
          <cell r="J152" t="str">
            <v>DPNA2762免費</v>
          </cell>
          <cell r="K152" t="str">
            <v>DPNA2762</v>
          </cell>
          <cell r="L152" t="str">
            <v>免費</v>
          </cell>
          <cell r="M152" t="str">
            <v>双翼_Wls141_WA</v>
          </cell>
          <cell r="N152" t="str">
            <v>吳志鴻</v>
          </cell>
        </row>
        <row r="153">
          <cell r="B153" t="str">
            <v>PCB T1.0mm,DPNA2762-5G-2-P1-20</v>
          </cell>
          <cell r="C153" t="str">
            <v>H230B</v>
          </cell>
          <cell r="D153" t="str">
            <v>研發工程支援課</v>
          </cell>
          <cell r="E153" t="str">
            <v>廖敏</v>
          </cell>
          <cell r="F153" t="str">
            <v>002</v>
          </cell>
          <cell r="G153" t="str">
            <v>WA201001B</v>
          </cell>
          <cell r="H153" t="str">
            <v>PRS2070169</v>
          </cell>
          <cell r="I153" t="str">
            <v>2020/07/08</v>
          </cell>
          <cell r="J153" t="str">
            <v>DPNA2762免費</v>
          </cell>
          <cell r="K153" t="str">
            <v>DPNA2762</v>
          </cell>
          <cell r="L153" t="str">
            <v>免費</v>
          </cell>
          <cell r="M153" t="str">
            <v>双翼_Wls141_WA</v>
          </cell>
          <cell r="N153" t="str">
            <v>吳志鴻</v>
          </cell>
        </row>
        <row r="154">
          <cell r="B154" t="str">
            <v>PCB光板 A4大小，厚度0.5mm</v>
          </cell>
          <cell r="C154" t="str">
            <v>H230B</v>
          </cell>
          <cell r="D154" t="str">
            <v>研發工程支援課</v>
          </cell>
          <cell r="E154" t="str">
            <v>廖敏</v>
          </cell>
          <cell r="F154" t="str">
            <v>002</v>
          </cell>
          <cell r="G154" t="str">
            <v>WA201001B</v>
          </cell>
          <cell r="H154" t="str">
            <v>PRS2070170</v>
          </cell>
          <cell r="I154" t="str">
            <v>2020/07/08</v>
          </cell>
          <cell r="J154" t="str">
            <v>華南研發─實驗</v>
          </cell>
          <cell r="K154" t="str">
            <v>華南研發</v>
          </cell>
          <cell r="L154" t="str">
            <v>實驗</v>
          </cell>
          <cell r="M154" t="e">
            <v>#N/A</v>
          </cell>
          <cell r="N154" t="e">
            <v>#N/A</v>
          </cell>
        </row>
        <row r="155">
          <cell r="B155" t="str">
            <v>dpna2369_antenna_main</v>
          </cell>
          <cell r="C155" t="str">
            <v>H230B</v>
          </cell>
          <cell r="D155" t="str">
            <v>研發工程支援課</v>
          </cell>
          <cell r="E155" t="str">
            <v>廖敏</v>
          </cell>
          <cell r="F155" t="str">
            <v>002</v>
          </cell>
          <cell r="G155" t="str">
            <v>WA201001B</v>
          </cell>
          <cell r="H155" t="str">
            <v>PRS2070171</v>
          </cell>
          <cell r="I155" t="str">
            <v>2020/07/08</v>
          </cell>
          <cell r="J155" t="str">
            <v>DPNA2369收費</v>
          </cell>
          <cell r="K155" t="str">
            <v>DPNA2369</v>
          </cell>
          <cell r="L155" t="str">
            <v>收費</v>
          </cell>
          <cell r="M155" t="str">
            <v>宝龙达_Y750</v>
          </cell>
          <cell r="N155" t="str">
            <v>閆小攀</v>
          </cell>
        </row>
        <row r="156">
          <cell r="B156" t="str">
            <v>PCB T0.4mm,QWE42 AUX V1 0629</v>
          </cell>
          <cell r="C156" t="str">
            <v>H230B</v>
          </cell>
          <cell r="D156" t="str">
            <v>研發工程支援課</v>
          </cell>
          <cell r="E156" t="str">
            <v>廖敏</v>
          </cell>
          <cell r="F156" t="str">
            <v>002</v>
          </cell>
          <cell r="G156" t="str">
            <v>WA201001B</v>
          </cell>
          <cell r="H156" t="str">
            <v>PRS2070172</v>
          </cell>
          <cell r="I156" t="str">
            <v>2020/07/08</v>
          </cell>
          <cell r="J156" t="str">
            <v>DPNA2733免費</v>
          </cell>
          <cell r="K156" t="str">
            <v>DPNA2733</v>
          </cell>
          <cell r="L156" t="str">
            <v>免費</v>
          </cell>
          <cell r="M156" t="str">
            <v>WIFI</v>
          </cell>
          <cell r="N156" t="str">
            <v>閆小攀</v>
          </cell>
        </row>
        <row r="157">
          <cell r="B157" t="str">
            <v>PCB T0.4mm,QWE42 MIAN V1 0629</v>
          </cell>
          <cell r="C157" t="str">
            <v>H230B</v>
          </cell>
          <cell r="D157" t="str">
            <v>研發工程支援課</v>
          </cell>
          <cell r="E157" t="str">
            <v>廖敏</v>
          </cell>
          <cell r="F157" t="str">
            <v>002</v>
          </cell>
          <cell r="G157" t="str">
            <v>WA201001B</v>
          </cell>
          <cell r="H157" t="str">
            <v>PRS2070172</v>
          </cell>
          <cell r="I157" t="str">
            <v>2020/07/08</v>
          </cell>
          <cell r="J157" t="str">
            <v>DPNA2733免費</v>
          </cell>
          <cell r="K157" t="str">
            <v>DPNA2733</v>
          </cell>
          <cell r="L157" t="str">
            <v>免費</v>
          </cell>
          <cell r="M157" t="str">
            <v>WIFI</v>
          </cell>
          <cell r="N157" t="str">
            <v>閆小攀</v>
          </cell>
        </row>
        <row r="158">
          <cell r="B158" t="str">
            <v>DPNA2283PCB</v>
          </cell>
          <cell r="C158" t="str">
            <v>H230B</v>
          </cell>
          <cell r="D158" t="str">
            <v>研發工程支援課</v>
          </cell>
          <cell r="E158" t="str">
            <v>廖敏</v>
          </cell>
          <cell r="F158" t="str">
            <v>002</v>
          </cell>
          <cell r="G158" t="str">
            <v>WA201001B</v>
          </cell>
          <cell r="H158" t="str">
            <v>PRS2070173</v>
          </cell>
          <cell r="I158" t="str">
            <v>2020/07/08</v>
          </cell>
          <cell r="J158" t="str">
            <v>DPNA2283免費</v>
          </cell>
          <cell r="K158" t="str">
            <v>DPNA2283</v>
          </cell>
          <cell r="L158" t="str">
            <v>免費</v>
          </cell>
          <cell r="M158" t="str">
            <v>天环 SR520</v>
          </cell>
          <cell r="N158" t="str">
            <v>劉霞</v>
          </cell>
        </row>
        <row r="159">
          <cell r="B159" t="str">
            <v>DPNA2763 塑件首次樣品</v>
          </cell>
          <cell r="C159" t="str">
            <v>H230B</v>
          </cell>
          <cell r="D159" t="str">
            <v>研發工程支援課</v>
          </cell>
          <cell r="E159" t="str">
            <v>廖敏</v>
          </cell>
          <cell r="F159" t="str">
            <v>002</v>
          </cell>
          <cell r="G159" t="str">
            <v>WA201001B</v>
          </cell>
          <cell r="H159" t="str">
            <v>PRS2070174</v>
          </cell>
          <cell r="I159" t="str">
            <v>2020/07/08</v>
          </cell>
          <cell r="J159" t="str">
            <v>DPNA2763免費</v>
          </cell>
          <cell r="K159" t="str">
            <v>DPNA2763</v>
          </cell>
          <cell r="L159" t="str">
            <v>免費</v>
          </cell>
          <cell r="M159" t="str">
            <v>科大訊飛_Q01_WA</v>
          </cell>
          <cell r="N159" t="str">
            <v>吳志鴻</v>
          </cell>
        </row>
        <row r="160">
          <cell r="B160" t="str">
            <v>WAG-F-LA-00-137</v>
          </cell>
          <cell r="C160" t="str">
            <v>H230B</v>
          </cell>
          <cell r="D160" t="str">
            <v>研發工程支援課</v>
          </cell>
          <cell r="E160" t="str">
            <v>廖敏</v>
          </cell>
          <cell r="F160" t="str">
            <v>002</v>
          </cell>
          <cell r="G160" t="str">
            <v>WA201001B</v>
          </cell>
          <cell r="H160" t="str">
            <v>PRS2070175</v>
          </cell>
          <cell r="I160" t="str">
            <v>2020/07/08</v>
          </cell>
          <cell r="J160" t="str">
            <v>DPNA2763模具一次付清</v>
          </cell>
          <cell r="K160" t="str">
            <v>DPNA2763</v>
          </cell>
          <cell r="L160" t="str">
            <v>模具一次付清</v>
          </cell>
          <cell r="M160" t="str">
            <v>科大訊飛_Q01_WA</v>
          </cell>
          <cell r="N160" t="str">
            <v>吳志鴻</v>
          </cell>
        </row>
        <row r="161">
          <cell r="B161" t="str">
            <v>PCB T0.4mm,QWE42 AUX V1 0629</v>
          </cell>
          <cell r="C161" t="str">
            <v>H230B</v>
          </cell>
          <cell r="D161" t="str">
            <v>研發工程支援課</v>
          </cell>
          <cell r="E161" t="str">
            <v>廖敏</v>
          </cell>
          <cell r="F161" t="str">
            <v>002</v>
          </cell>
          <cell r="G161" t="str">
            <v>WA201001B</v>
          </cell>
          <cell r="H161" t="str">
            <v>PRS2070176</v>
          </cell>
          <cell r="I161" t="str">
            <v>2020/07/08</v>
          </cell>
          <cell r="J161" t="str">
            <v>DPNA2733收費</v>
          </cell>
          <cell r="K161" t="str">
            <v>DPNA2733</v>
          </cell>
          <cell r="L161" t="str">
            <v>收費</v>
          </cell>
          <cell r="M161" t="str">
            <v>WIFI</v>
          </cell>
          <cell r="N161" t="str">
            <v>閆小攀</v>
          </cell>
        </row>
        <row r="162">
          <cell r="B162" t="str">
            <v>PCB T0.4mm,QWE42 MIAN V1 0629</v>
          </cell>
          <cell r="C162" t="str">
            <v>H230B</v>
          </cell>
          <cell r="D162" t="str">
            <v>研發工程支援課</v>
          </cell>
          <cell r="E162" t="str">
            <v>廖敏</v>
          </cell>
          <cell r="F162" t="str">
            <v>002</v>
          </cell>
          <cell r="G162" t="str">
            <v>WA201001B</v>
          </cell>
          <cell r="H162" t="str">
            <v>PRS2070176</v>
          </cell>
          <cell r="I162" t="str">
            <v>2020/07/08</v>
          </cell>
          <cell r="J162" t="str">
            <v>DPNA2733收費</v>
          </cell>
          <cell r="K162" t="str">
            <v>DPNA2733</v>
          </cell>
          <cell r="L162" t="str">
            <v>收費</v>
          </cell>
          <cell r="M162" t="str">
            <v>WIFI</v>
          </cell>
          <cell r="N162" t="str">
            <v>閆小攀</v>
          </cell>
        </row>
        <row r="163">
          <cell r="B163" t="str">
            <v>PCB T1.0mm，WA-P-LB-05-012-B W</v>
          </cell>
          <cell r="C163" t="str">
            <v>H230B</v>
          </cell>
          <cell r="D163" t="str">
            <v>研發工程支援課</v>
          </cell>
          <cell r="E163" t="str">
            <v>廖敏</v>
          </cell>
          <cell r="F163" t="str">
            <v>002</v>
          </cell>
          <cell r="G163" t="str">
            <v>WA201001B</v>
          </cell>
          <cell r="H163" t="str">
            <v>PRS2070177</v>
          </cell>
          <cell r="I163" t="str">
            <v>2020/07/08</v>
          </cell>
          <cell r="J163" t="str">
            <v>DPNA1802免費</v>
          </cell>
          <cell r="K163" t="str">
            <v>DPNA1802</v>
          </cell>
          <cell r="L163" t="str">
            <v>免費</v>
          </cell>
          <cell r="M163" t="str">
            <v>远特 3S1--BT+WIFI</v>
          </cell>
          <cell r="N163" t="str">
            <v>馬建軍</v>
          </cell>
        </row>
        <row r="164">
          <cell r="B164" t="str">
            <v>TAP,3M6408,27.9X7mm P0</v>
          </cell>
          <cell r="C164" t="str">
            <v>H230B</v>
          </cell>
          <cell r="D164" t="str">
            <v>研發工程支援課</v>
          </cell>
          <cell r="E164" t="str">
            <v>廖敏</v>
          </cell>
          <cell r="F164" t="str">
            <v>002</v>
          </cell>
          <cell r="G164" t="str">
            <v>WA201001B</v>
          </cell>
          <cell r="H164" t="str">
            <v>PRS2070178</v>
          </cell>
          <cell r="I164" t="str">
            <v>2020/07/08</v>
          </cell>
          <cell r="J164" t="str">
            <v>閆小攀-免費</v>
          </cell>
          <cell r="K164" t="str">
            <v>閆小攀</v>
          </cell>
          <cell r="L164" t="str">
            <v>免費</v>
          </cell>
          <cell r="M164" t="e">
            <v>#N/A</v>
          </cell>
          <cell r="N164" t="e">
            <v>#N/A</v>
          </cell>
        </row>
        <row r="165">
          <cell r="B165" t="str">
            <v>TAP Electric Foam 8x5x3mm P0</v>
          </cell>
          <cell r="C165" t="str">
            <v>H230B</v>
          </cell>
          <cell r="D165" t="str">
            <v>研發工程支援課</v>
          </cell>
          <cell r="E165" t="str">
            <v>廖敏</v>
          </cell>
          <cell r="F165" t="str">
            <v>002</v>
          </cell>
          <cell r="G165" t="str">
            <v>WA201001B</v>
          </cell>
          <cell r="H165" t="str">
            <v>PRS2070179</v>
          </cell>
          <cell r="I165" t="str">
            <v>2020/07/08</v>
          </cell>
          <cell r="J165" t="str">
            <v>DPNA1625收費</v>
          </cell>
          <cell r="K165" t="str">
            <v>DPNA1625</v>
          </cell>
          <cell r="L165" t="str">
            <v>收費</v>
          </cell>
          <cell r="M165" t="str">
            <v>佳德 （ Nortek）家用平板-- LTE&amp;WIFI</v>
          </cell>
          <cell r="N165" t="str">
            <v>李宏</v>
          </cell>
        </row>
        <row r="166">
          <cell r="B166" t="str">
            <v>TAP,Conductive Fabric 13.5X23.</v>
          </cell>
          <cell r="C166" t="str">
            <v>H230B</v>
          </cell>
          <cell r="D166" t="str">
            <v>研發工程支援課</v>
          </cell>
          <cell r="E166" t="str">
            <v>廖敏</v>
          </cell>
          <cell r="F166" t="str">
            <v>002</v>
          </cell>
          <cell r="G166" t="str">
            <v>WA201001B</v>
          </cell>
          <cell r="H166" t="str">
            <v>PRS2070179</v>
          </cell>
          <cell r="I166" t="str">
            <v>2020/07/08</v>
          </cell>
          <cell r="J166" t="str">
            <v>DPNA1625收費</v>
          </cell>
          <cell r="K166" t="str">
            <v>DPNA1625</v>
          </cell>
          <cell r="L166" t="str">
            <v>收費</v>
          </cell>
          <cell r="M166" t="str">
            <v>佳德 （ Nortek）家用平板-- LTE&amp;WIFI</v>
          </cell>
          <cell r="N166" t="str">
            <v>李宏</v>
          </cell>
        </row>
        <row r="167">
          <cell r="B167" t="str">
            <v>TAP,Conductive Fabric 14X27mm-</v>
          </cell>
          <cell r="C167" t="str">
            <v>H230B</v>
          </cell>
          <cell r="D167" t="str">
            <v>研發工程支援課</v>
          </cell>
          <cell r="E167" t="str">
            <v>廖敏</v>
          </cell>
          <cell r="F167" t="str">
            <v>002</v>
          </cell>
          <cell r="G167" t="str">
            <v>WA201001B</v>
          </cell>
          <cell r="H167" t="str">
            <v>PRS2070179</v>
          </cell>
          <cell r="I167" t="str">
            <v>2020/07/08</v>
          </cell>
          <cell r="J167" t="str">
            <v>DPNA1625收費</v>
          </cell>
          <cell r="K167" t="str">
            <v>DPNA1625</v>
          </cell>
          <cell r="L167" t="str">
            <v>收費</v>
          </cell>
          <cell r="M167" t="str">
            <v>佳德 （ Nortek）家用平板-- LTE&amp;WIFI</v>
          </cell>
          <cell r="N167" t="str">
            <v>李宏</v>
          </cell>
        </row>
        <row r="168">
          <cell r="B168" t="str">
            <v>TAP,Conductive Fabric 17.6X23.</v>
          </cell>
          <cell r="C168" t="str">
            <v>H230B</v>
          </cell>
          <cell r="D168" t="str">
            <v>研發工程支援課</v>
          </cell>
          <cell r="E168" t="str">
            <v>廖敏</v>
          </cell>
          <cell r="F168" t="str">
            <v>002</v>
          </cell>
          <cell r="G168" t="str">
            <v>WA201001B</v>
          </cell>
          <cell r="H168" t="str">
            <v>PRS2070179</v>
          </cell>
          <cell r="I168" t="str">
            <v>2020/07/08</v>
          </cell>
          <cell r="J168" t="str">
            <v>DPNA1625收費</v>
          </cell>
          <cell r="K168" t="str">
            <v>DPNA1625</v>
          </cell>
          <cell r="L168" t="str">
            <v>收費</v>
          </cell>
          <cell r="M168" t="str">
            <v>佳德 （ Nortek）家用平板-- LTE&amp;WIFI</v>
          </cell>
          <cell r="N168" t="str">
            <v>李宏</v>
          </cell>
        </row>
        <row r="169">
          <cell r="B169" t="str">
            <v>TAP,Conductive Fabric 22.9X23.</v>
          </cell>
          <cell r="C169" t="str">
            <v>H230B</v>
          </cell>
          <cell r="D169" t="str">
            <v>研發工程支援課</v>
          </cell>
          <cell r="E169" t="str">
            <v>廖敏</v>
          </cell>
          <cell r="F169" t="str">
            <v>002</v>
          </cell>
          <cell r="G169" t="str">
            <v>WA201001B</v>
          </cell>
          <cell r="H169" t="str">
            <v>PRS2070179</v>
          </cell>
          <cell r="I169" t="str">
            <v>2020/07/08</v>
          </cell>
          <cell r="J169" t="str">
            <v>DPNA1625收費</v>
          </cell>
          <cell r="K169" t="str">
            <v>DPNA1625</v>
          </cell>
          <cell r="L169" t="str">
            <v>收費</v>
          </cell>
          <cell r="M169" t="str">
            <v>佳德 （ Nortek）家用平板-- LTE&amp;WIFI</v>
          </cell>
          <cell r="N169" t="str">
            <v>李宏</v>
          </cell>
        </row>
        <row r="170">
          <cell r="B170" t="str">
            <v>TAP,3M6408,120X6X0.13mm-P0</v>
          </cell>
          <cell r="C170" t="str">
            <v>H230B</v>
          </cell>
          <cell r="D170" t="str">
            <v>研發工程支援課</v>
          </cell>
          <cell r="E170" t="str">
            <v>廖敏</v>
          </cell>
          <cell r="F170" t="str">
            <v>002</v>
          </cell>
          <cell r="G170" t="str">
            <v>WA201001B</v>
          </cell>
          <cell r="H170" t="str">
            <v>PRS2070180</v>
          </cell>
          <cell r="I170" t="str">
            <v>2020/07/08</v>
          </cell>
          <cell r="J170" t="str">
            <v>DPNA2699收費</v>
          </cell>
          <cell r="K170" t="str">
            <v>DPNA2699</v>
          </cell>
          <cell r="L170" t="str">
            <v>收費</v>
          </cell>
          <cell r="M170" t="str">
            <v>NB</v>
          </cell>
          <cell r="N170" t="str">
            <v>王震斌</v>
          </cell>
        </row>
        <row r="171">
          <cell r="B171" t="str">
            <v>TAP,Acetate tap,29x10.00x0.08m</v>
          </cell>
          <cell r="C171" t="str">
            <v>H230B</v>
          </cell>
          <cell r="D171" t="str">
            <v>研發工程支援課</v>
          </cell>
          <cell r="E171" t="str">
            <v>廖敏</v>
          </cell>
          <cell r="F171" t="str">
            <v>002</v>
          </cell>
          <cell r="G171" t="str">
            <v>WA201001B</v>
          </cell>
          <cell r="H171" t="str">
            <v>PRS2070180</v>
          </cell>
          <cell r="I171" t="str">
            <v>2020/07/08</v>
          </cell>
          <cell r="J171" t="str">
            <v>DPNA2699收費</v>
          </cell>
          <cell r="K171" t="str">
            <v>DPNA2699</v>
          </cell>
          <cell r="L171" t="str">
            <v>收費</v>
          </cell>
          <cell r="M171" t="str">
            <v>NB</v>
          </cell>
          <cell r="N171" t="str">
            <v>王震斌</v>
          </cell>
        </row>
        <row r="172">
          <cell r="B172" t="str">
            <v>TAP,Cu foil 22.7X20.95mm</v>
          </cell>
          <cell r="C172" t="str">
            <v>H230B</v>
          </cell>
          <cell r="D172" t="str">
            <v>研發工程支援課</v>
          </cell>
          <cell r="E172" t="str">
            <v>廖敏</v>
          </cell>
          <cell r="F172" t="str">
            <v>002</v>
          </cell>
          <cell r="G172" t="str">
            <v>WA201001B</v>
          </cell>
          <cell r="H172" t="str">
            <v>PRS2070180</v>
          </cell>
          <cell r="I172" t="str">
            <v>2020/07/08</v>
          </cell>
          <cell r="J172" t="str">
            <v>DPNA2699收費</v>
          </cell>
          <cell r="K172" t="str">
            <v>DPNA2699</v>
          </cell>
          <cell r="L172" t="str">
            <v>收費</v>
          </cell>
          <cell r="M172" t="str">
            <v>NB</v>
          </cell>
          <cell r="N172" t="str">
            <v>王震斌</v>
          </cell>
        </row>
        <row r="173">
          <cell r="B173" t="str">
            <v>TAP,Cu foil 22.7X20mm</v>
          </cell>
          <cell r="C173" t="str">
            <v>H230B</v>
          </cell>
          <cell r="D173" t="str">
            <v>研發工程支援課</v>
          </cell>
          <cell r="E173" t="str">
            <v>廖敏</v>
          </cell>
          <cell r="F173" t="str">
            <v>002</v>
          </cell>
          <cell r="G173" t="str">
            <v>WA201001B</v>
          </cell>
          <cell r="H173" t="str">
            <v>PRS2070180</v>
          </cell>
          <cell r="I173" t="str">
            <v>2020/07/08</v>
          </cell>
          <cell r="J173" t="str">
            <v>DPNA2699收費</v>
          </cell>
          <cell r="K173" t="str">
            <v>DPNA2699</v>
          </cell>
          <cell r="L173" t="str">
            <v>收費</v>
          </cell>
          <cell r="M173" t="str">
            <v>NB</v>
          </cell>
          <cell r="N173" t="str">
            <v>王震斌</v>
          </cell>
        </row>
        <row r="174">
          <cell r="B174" t="str">
            <v>TAP,Cu foil 22.7X21.8mm</v>
          </cell>
          <cell r="C174" t="str">
            <v>H230B</v>
          </cell>
          <cell r="D174" t="str">
            <v>研發工程支援課</v>
          </cell>
          <cell r="E174" t="str">
            <v>廖敏</v>
          </cell>
          <cell r="F174" t="str">
            <v>002</v>
          </cell>
          <cell r="G174" t="str">
            <v>WA201001B</v>
          </cell>
          <cell r="H174" t="str">
            <v>PRS2070180</v>
          </cell>
          <cell r="I174" t="str">
            <v>2020/07/08</v>
          </cell>
          <cell r="J174" t="str">
            <v>DPNA2699收費</v>
          </cell>
          <cell r="K174" t="str">
            <v>DPNA2699</v>
          </cell>
          <cell r="L174" t="str">
            <v>收費</v>
          </cell>
          <cell r="M174" t="str">
            <v>NB</v>
          </cell>
          <cell r="N174" t="str">
            <v>王震斌</v>
          </cell>
        </row>
        <row r="175">
          <cell r="B175" t="str">
            <v>ASD33反射板</v>
          </cell>
          <cell r="C175" t="str">
            <v>H230B</v>
          </cell>
          <cell r="D175" t="str">
            <v>研發工程支援課</v>
          </cell>
          <cell r="E175" t="str">
            <v>廖敏</v>
          </cell>
          <cell r="F175" t="str">
            <v>002</v>
          </cell>
          <cell r="G175" t="str">
            <v>WA201001B</v>
          </cell>
          <cell r="H175" t="str">
            <v>PRS2070181</v>
          </cell>
          <cell r="I175" t="str">
            <v>2020/07/08</v>
          </cell>
          <cell r="J175" t="str">
            <v>DPNA2820收費</v>
          </cell>
          <cell r="K175" t="str">
            <v>DPNA2820</v>
          </cell>
          <cell r="L175" t="str">
            <v>收費</v>
          </cell>
          <cell r="M175" t="str">
            <v>双翼_FA-5532_</v>
          </cell>
          <cell r="N175" t="str">
            <v>吳志鴻</v>
          </cell>
        </row>
        <row r="176">
          <cell r="B176" t="str">
            <v>TAP,EVA,288x15x0.3mm</v>
          </cell>
          <cell r="C176" t="str">
            <v>H230B</v>
          </cell>
          <cell r="D176" t="str">
            <v>研發工程支援課</v>
          </cell>
          <cell r="E176" t="str">
            <v>廖敏</v>
          </cell>
          <cell r="F176" t="str">
            <v>002</v>
          </cell>
          <cell r="G176" t="str">
            <v>WA201001B</v>
          </cell>
          <cell r="H176" t="str">
            <v>PRS2070182</v>
          </cell>
          <cell r="I176" t="str">
            <v>2020/07/08</v>
          </cell>
          <cell r="J176" t="str">
            <v>DPNA2786收費</v>
          </cell>
          <cell r="K176" t="str">
            <v>DPNA2786</v>
          </cell>
          <cell r="L176" t="str">
            <v>收費</v>
          </cell>
          <cell r="M176" t="str">
            <v>阿里_浩克_WA</v>
          </cell>
          <cell r="N176" t="str">
            <v>王震斌</v>
          </cell>
        </row>
        <row r="177">
          <cell r="B177" t="str">
            <v>TAP,EVA,280x15x0.3mm</v>
          </cell>
          <cell r="C177" t="str">
            <v>H230B</v>
          </cell>
          <cell r="D177" t="str">
            <v>研發工程支援課</v>
          </cell>
          <cell r="E177" t="str">
            <v>廖敏</v>
          </cell>
          <cell r="F177" t="str">
            <v>002</v>
          </cell>
          <cell r="G177" t="str">
            <v>WA201001B</v>
          </cell>
          <cell r="H177" t="str">
            <v>PRS2070183</v>
          </cell>
          <cell r="I177" t="str">
            <v>2020/07/08</v>
          </cell>
          <cell r="J177" t="str">
            <v>DPNA2784收費</v>
          </cell>
          <cell r="K177" t="str">
            <v>DPNA2784</v>
          </cell>
          <cell r="L177" t="str">
            <v>收費</v>
          </cell>
          <cell r="M177" t="str">
            <v>阿里_钢铁侠_WA</v>
          </cell>
          <cell r="N177" t="str">
            <v>王震斌</v>
          </cell>
        </row>
        <row r="178">
          <cell r="B178" t="str">
            <v>TAP全方位導電泡棉22.0X3.0X2.0m</v>
          </cell>
          <cell r="C178" t="str">
            <v>H230B</v>
          </cell>
          <cell r="D178" t="str">
            <v>研發工程支援課</v>
          </cell>
          <cell r="E178" t="str">
            <v>廖敏</v>
          </cell>
          <cell r="F178" t="str">
            <v>002</v>
          </cell>
          <cell r="G178" t="str">
            <v>WA201001B</v>
          </cell>
          <cell r="H178" t="str">
            <v>PRS2070184</v>
          </cell>
          <cell r="I178" t="str">
            <v>2020/07/08</v>
          </cell>
          <cell r="J178" t="str">
            <v>DPNA2526收費</v>
          </cell>
          <cell r="K178" t="str">
            <v>DPNA2526</v>
          </cell>
          <cell r="L178" t="str">
            <v>收費</v>
          </cell>
          <cell r="M178" t="str">
            <v>华勤_HengL_WIFI</v>
          </cell>
          <cell r="N178" t="str">
            <v>王震斌</v>
          </cell>
        </row>
        <row r="179">
          <cell r="B179" t="str">
            <v>TAP全方位導電泡棉32.5X3.0X2.0m</v>
          </cell>
          <cell r="C179" t="str">
            <v>H230B</v>
          </cell>
          <cell r="D179" t="str">
            <v>研發工程支援課</v>
          </cell>
          <cell r="E179" t="str">
            <v>廖敏</v>
          </cell>
          <cell r="F179" t="str">
            <v>002</v>
          </cell>
          <cell r="G179" t="str">
            <v>WA201001B</v>
          </cell>
          <cell r="H179" t="str">
            <v>PRS2070184</v>
          </cell>
          <cell r="I179" t="str">
            <v>2020/07/08</v>
          </cell>
          <cell r="J179" t="str">
            <v>DPNA2526收費</v>
          </cell>
          <cell r="K179" t="str">
            <v>DPNA2526</v>
          </cell>
          <cell r="L179" t="str">
            <v>收費</v>
          </cell>
          <cell r="M179" t="str">
            <v>华勤_HengL_WIFI</v>
          </cell>
          <cell r="N179" t="str">
            <v>王震斌</v>
          </cell>
        </row>
        <row r="180">
          <cell r="B180" t="str">
            <v>TAP全方位導電海綿18.8X6.8X2.0m</v>
          </cell>
          <cell r="C180" t="str">
            <v>H230B</v>
          </cell>
          <cell r="D180" t="str">
            <v>研發工程支援課</v>
          </cell>
          <cell r="E180" t="str">
            <v>廖敏</v>
          </cell>
          <cell r="F180" t="str">
            <v>002</v>
          </cell>
          <cell r="G180" t="str">
            <v>WA201001B</v>
          </cell>
          <cell r="H180" t="str">
            <v>PRS2070184</v>
          </cell>
          <cell r="I180" t="str">
            <v>2020/07/08</v>
          </cell>
          <cell r="J180" t="str">
            <v>DPNA2526收費</v>
          </cell>
          <cell r="K180" t="str">
            <v>DPNA2526</v>
          </cell>
          <cell r="L180" t="str">
            <v>收費</v>
          </cell>
          <cell r="M180" t="str">
            <v>华勤_HengL_WIFI</v>
          </cell>
          <cell r="N180" t="str">
            <v>王震斌</v>
          </cell>
        </row>
        <row r="181">
          <cell r="B181" t="str">
            <v>TAP全方位導電海綿32X4.8X2.0mm</v>
          </cell>
          <cell r="C181" t="str">
            <v>H230B</v>
          </cell>
          <cell r="D181" t="str">
            <v>研發工程支援課</v>
          </cell>
          <cell r="E181" t="str">
            <v>廖敏</v>
          </cell>
          <cell r="F181" t="str">
            <v>002</v>
          </cell>
          <cell r="G181" t="str">
            <v>WA201001B</v>
          </cell>
          <cell r="H181" t="str">
            <v>PRS2070184</v>
          </cell>
          <cell r="I181" t="str">
            <v>2020/07/08</v>
          </cell>
          <cell r="J181" t="str">
            <v>DPNA2526收費</v>
          </cell>
          <cell r="K181" t="str">
            <v>DPNA2526</v>
          </cell>
          <cell r="L181" t="str">
            <v>收費</v>
          </cell>
          <cell r="M181" t="str">
            <v>华勤_HengL_WIFI</v>
          </cell>
          <cell r="N181" t="str">
            <v>王震斌</v>
          </cell>
        </row>
        <row r="182">
          <cell r="B182" t="str">
            <v>TAP,AL Foil 74.54X18.12X0.058m</v>
          </cell>
          <cell r="C182" t="str">
            <v>H230B</v>
          </cell>
          <cell r="D182" t="str">
            <v>研發工程支援課</v>
          </cell>
          <cell r="E182" t="str">
            <v>廖敏</v>
          </cell>
          <cell r="F182" t="str">
            <v>002</v>
          </cell>
          <cell r="G182" t="str">
            <v>WA201001B</v>
          </cell>
          <cell r="H182" t="str">
            <v>PRS2070185</v>
          </cell>
          <cell r="I182" t="str">
            <v>2020/07/08</v>
          </cell>
          <cell r="J182" t="str">
            <v>DPNA2526收費</v>
          </cell>
          <cell r="K182" t="str">
            <v>DPNA2526</v>
          </cell>
          <cell r="L182" t="str">
            <v>收費</v>
          </cell>
          <cell r="M182" t="str">
            <v>华勤_HengL_WIFI</v>
          </cell>
          <cell r="N182" t="str">
            <v>王震斌</v>
          </cell>
        </row>
        <row r="183">
          <cell r="B183" t="str">
            <v>TAP,AL Foil 74.54X18.12X0.08mm</v>
          </cell>
          <cell r="C183" t="str">
            <v>H230B</v>
          </cell>
          <cell r="D183" t="str">
            <v>研發工程支援課</v>
          </cell>
          <cell r="E183" t="str">
            <v>廖敏</v>
          </cell>
          <cell r="F183" t="str">
            <v>002</v>
          </cell>
          <cell r="G183" t="str">
            <v>WA201001B</v>
          </cell>
          <cell r="H183" t="str">
            <v>PRS2070185</v>
          </cell>
          <cell r="I183" t="str">
            <v>2020/07/08</v>
          </cell>
          <cell r="J183" t="str">
            <v>DPNA2526收費</v>
          </cell>
          <cell r="K183" t="str">
            <v>DPNA2526</v>
          </cell>
          <cell r="L183" t="str">
            <v>收費</v>
          </cell>
          <cell r="M183" t="str">
            <v>华勤_HengL_WIFI</v>
          </cell>
          <cell r="N183" t="str">
            <v>王震斌</v>
          </cell>
        </row>
        <row r="184">
          <cell r="B184" t="str">
            <v>TAP 3M 9888T 24X7MM 數量750pcs</v>
          </cell>
          <cell r="C184" t="str">
            <v>H230B</v>
          </cell>
          <cell r="D184" t="str">
            <v>研發工程支援課</v>
          </cell>
          <cell r="E184" t="str">
            <v>廖敏</v>
          </cell>
          <cell r="F184" t="str">
            <v>002</v>
          </cell>
          <cell r="G184" t="str">
            <v>WA201001B</v>
          </cell>
          <cell r="H184" t="str">
            <v>PRS2070186</v>
          </cell>
          <cell r="I184" t="str">
            <v>2020/07/08</v>
          </cell>
          <cell r="J184" t="str">
            <v>DPNA2733收費</v>
          </cell>
          <cell r="K184" t="str">
            <v>DPNA2733</v>
          </cell>
          <cell r="L184" t="str">
            <v>收費</v>
          </cell>
          <cell r="M184" t="str">
            <v>WIFI</v>
          </cell>
          <cell r="N184" t="str">
            <v>閆小攀</v>
          </cell>
        </row>
        <row r="185">
          <cell r="B185" t="str">
            <v>TAP 3M 9888T 34X7MM 數量750pcs</v>
          </cell>
          <cell r="C185" t="str">
            <v>H230B</v>
          </cell>
          <cell r="D185" t="str">
            <v>研發工程支援課</v>
          </cell>
          <cell r="E185" t="str">
            <v>廖敏</v>
          </cell>
          <cell r="F185" t="str">
            <v>002</v>
          </cell>
          <cell r="G185" t="str">
            <v>WA201001B</v>
          </cell>
          <cell r="H185" t="str">
            <v>PRS2070186</v>
          </cell>
          <cell r="I185" t="str">
            <v>2020/07/08</v>
          </cell>
          <cell r="J185" t="str">
            <v>DPNA2733收費</v>
          </cell>
          <cell r="K185" t="str">
            <v>DPNA2733</v>
          </cell>
          <cell r="L185" t="str">
            <v>收費</v>
          </cell>
          <cell r="M185" t="str">
            <v>WIFI</v>
          </cell>
          <cell r="N185" t="str">
            <v>閆小攀</v>
          </cell>
        </row>
        <row r="186">
          <cell r="B186" t="str">
            <v>TAP,Acetate tap,12x4x0.08mm 數</v>
          </cell>
          <cell r="C186" t="str">
            <v>H230B</v>
          </cell>
          <cell r="D186" t="str">
            <v>研發工程支援課</v>
          </cell>
          <cell r="E186" t="str">
            <v>廖敏</v>
          </cell>
          <cell r="F186" t="str">
            <v>002</v>
          </cell>
          <cell r="G186" t="str">
            <v>WA201001B</v>
          </cell>
          <cell r="H186" t="str">
            <v>PRS2070186</v>
          </cell>
          <cell r="I186" t="str">
            <v>2020/07/08</v>
          </cell>
          <cell r="J186" t="str">
            <v>DPNA2733收費</v>
          </cell>
          <cell r="K186" t="str">
            <v>DPNA2733</v>
          </cell>
          <cell r="L186" t="str">
            <v>收費</v>
          </cell>
          <cell r="M186" t="str">
            <v>WIFI</v>
          </cell>
          <cell r="N186" t="str">
            <v>閆小攀</v>
          </cell>
        </row>
        <row r="187">
          <cell r="B187" t="str">
            <v>TAPConductive Fabric 24.6X10.3</v>
          </cell>
          <cell r="C187" t="str">
            <v>H230B</v>
          </cell>
          <cell r="D187" t="str">
            <v>研發工程支援課</v>
          </cell>
          <cell r="E187" t="str">
            <v>廖敏</v>
          </cell>
          <cell r="F187" t="str">
            <v>002</v>
          </cell>
          <cell r="G187" t="str">
            <v>WA201001B</v>
          </cell>
          <cell r="H187" t="str">
            <v>PRS2070186</v>
          </cell>
          <cell r="I187" t="str">
            <v>2020/07/08</v>
          </cell>
          <cell r="J187" t="str">
            <v>DPNA2733收費</v>
          </cell>
          <cell r="K187" t="str">
            <v>DPNA2733</v>
          </cell>
          <cell r="L187" t="str">
            <v>收費</v>
          </cell>
          <cell r="M187" t="str">
            <v>WIFI</v>
          </cell>
          <cell r="N187" t="str">
            <v>閆小攀</v>
          </cell>
        </row>
        <row r="188">
          <cell r="B188" t="str">
            <v>DPNA2526支架</v>
          </cell>
          <cell r="C188" t="str">
            <v>H230B</v>
          </cell>
          <cell r="D188" t="str">
            <v>研發工程支援課</v>
          </cell>
          <cell r="E188" t="str">
            <v>廖敏</v>
          </cell>
          <cell r="F188" t="str">
            <v>002</v>
          </cell>
          <cell r="G188" t="str">
            <v>WA201001B</v>
          </cell>
          <cell r="H188" t="str">
            <v>PRS2070192</v>
          </cell>
          <cell r="I188" t="str">
            <v>2020/07/09</v>
          </cell>
          <cell r="J188" t="str">
            <v>DPNA2526免費</v>
          </cell>
          <cell r="K188" t="str">
            <v>DPNA2526</v>
          </cell>
          <cell r="L188" t="str">
            <v>免費</v>
          </cell>
          <cell r="M188" t="str">
            <v>华勤_HengL_WIFI</v>
          </cell>
          <cell r="N188" t="str">
            <v>王震斌</v>
          </cell>
        </row>
        <row r="189">
          <cell r="B189" t="str">
            <v>全方位導電海綿 4x7x0.5mm_P0</v>
          </cell>
          <cell r="C189" t="str">
            <v>H230B</v>
          </cell>
          <cell r="D189" t="str">
            <v>研發工程支援課</v>
          </cell>
          <cell r="E189" t="str">
            <v>廖敏</v>
          </cell>
          <cell r="F189" t="str">
            <v>002</v>
          </cell>
          <cell r="G189" t="str">
            <v>WA201001B</v>
          </cell>
          <cell r="H189" t="str">
            <v>PRS2070193</v>
          </cell>
          <cell r="I189" t="str">
            <v>2020/07/09</v>
          </cell>
          <cell r="J189" t="str">
            <v>DPNA2369收費</v>
          </cell>
          <cell r="K189" t="str">
            <v>DPNA2369</v>
          </cell>
          <cell r="L189" t="str">
            <v>收費</v>
          </cell>
          <cell r="M189" t="str">
            <v>宝龙达_Y750</v>
          </cell>
          <cell r="N189" t="str">
            <v>閆小攀</v>
          </cell>
        </row>
        <row r="190">
          <cell r="B190" t="str">
            <v>?FPCB,T0.15MM DPNA2369-AUX-V1.</v>
          </cell>
          <cell r="C190" t="str">
            <v>H230B</v>
          </cell>
          <cell r="D190" t="str">
            <v>研發工程支援課</v>
          </cell>
          <cell r="E190" t="str">
            <v>廖敏</v>
          </cell>
          <cell r="F190" t="str">
            <v>002</v>
          </cell>
          <cell r="G190" t="str">
            <v>WA201001B</v>
          </cell>
          <cell r="H190" t="str">
            <v>PRS2070194</v>
          </cell>
          <cell r="I190" t="str">
            <v>2020/07/09</v>
          </cell>
          <cell r="J190" t="str">
            <v>DPNA2369收費</v>
          </cell>
          <cell r="K190" t="str">
            <v>DPNA2369</v>
          </cell>
          <cell r="L190" t="str">
            <v>收費</v>
          </cell>
          <cell r="M190" t="str">
            <v>宝龙达_Y750</v>
          </cell>
          <cell r="N190" t="str">
            <v>閆小攀</v>
          </cell>
        </row>
        <row r="191">
          <cell r="B191" t="str">
            <v>?FPCB,T0.15MM DPNA2369-MAIN-V1</v>
          </cell>
          <cell r="C191" t="str">
            <v>H230B</v>
          </cell>
          <cell r="D191" t="str">
            <v>研發工程支援課</v>
          </cell>
          <cell r="E191" t="str">
            <v>廖敏</v>
          </cell>
          <cell r="F191" t="str">
            <v>002</v>
          </cell>
          <cell r="G191" t="str">
            <v>WA201001B</v>
          </cell>
          <cell r="H191" t="str">
            <v>PRS2070194</v>
          </cell>
          <cell r="I191" t="str">
            <v>2020/07/09</v>
          </cell>
          <cell r="J191" t="str">
            <v>DPNA2369收費</v>
          </cell>
          <cell r="K191" t="str">
            <v>DPNA2369</v>
          </cell>
          <cell r="L191" t="str">
            <v>收費</v>
          </cell>
          <cell r="M191" t="str">
            <v>宝龙达_Y750</v>
          </cell>
          <cell r="N191" t="str">
            <v>閆小攀</v>
          </cell>
        </row>
        <row r="192">
          <cell r="B192" t="str">
            <v>NF-X-F9H-12x23.7x0.1_P0</v>
          </cell>
          <cell r="C192" t="str">
            <v>H230B</v>
          </cell>
          <cell r="D192" t="str">
            <v>研發工程支援課</v>
          </cell>
          <cell r="E192" t="str">
            <v>廖敏</v>
          </cell>
          <cell r="F192" t="str">
            <v>002</v>
          </cell>
          <cell r="G192" t="str">
            <v>WA201001B</v>
          </cell>
          <cell r="H192" t="str">
            <v>PRS2070197</v>
          </cell>
          <cell r="I192" t="str">
            <v>2020/07/09</v>
          </cell>
          <cell r="J192" t="str">
            <v>實驗-華南研發</v>
          </cell>
          <cell r="K192" t="str">
            <v>華南研發</v>
          </cell>
          <cell r="L192" t="str">
            <v>實驗</v>
          </cell>
          <cell r="M192" t="e">
            <v>#N/A</v>
          </cell>
          <cell r="N192" t="e">
            <v>#N/A</v>
          </cell>
        </row>
        <row r="193">
          <cell r="B193" t="str">
            <v>NF-X-F9H-12x23.7x0.12_P0</v>
          </cell>
          <cell r="C193" t="str">
            <v>H230B</v>
          </cell>
          <cell r="D193" t="str">
            <v>研發工程支援課</v>
          </cell>
          <cell r="E193" t="str">
            <v>廖敏</v>
          </cell>
          <cell r="F193" t="str">
            <v>002</v>
          </cell>
          <cell r="G193" t="str">
            <v>WA201001B</v>
          </cell>
          <cell r="H193" t="str">
            <v>PRS2070197</v>
          </cell>
          <cell r="I193" t="str">
            <v>2020/07/09</v>
          </cell>
          <cell r="J193" t="str">
            <v>實驗-華南研發</v>
          </cell>
          <cell r="K193" t="str">
            <v>華南研發</v>
          </cell>
          <cell r="L193" t="str">
            <v>實驗</v>
          </cell>
          <cell r="M193" t="e">
            <v>#N/A</v>
          </cell>
          <cell r="N193" t="e">
            <v>#N/A</v>
          </cell>
        </row>
        <row r="194">
          <cell r="B194" t="str">
            <v>NF-X-F9H-12x23.7x0.16_P0</v>
          </cell>
          <cell r="C194" t="str">
            <v>H230B</v>
          </cell>
          <cell r="D194" t="str">
            <v>研發工程支援課</v>
          </cell>
          <cell r="E194" t="str">
            <v>廖敏</v>
          </cell>
          <cell r="F194" t="str">
            <v>002</v>
          </cell>
          <cell r="G194" t="str">
            <v>WA201001B</v>
          </cell>
          <cell r="H194" t="str">
            <v>PRS2070197</v>
          </cell>
          <cell r="I194" t="str">
            <v>2020/07/09</v>
          </cell>
          <cell r="J194" t="str">
            <v>實驗-華南研發</v>
          </cell>
          <cell r="K194" t="str">
            <v>華南研發</v>
          </cell>
          <cell r="L194" t="str">
            <v>實驗</v>
          </cell>
          <cell r="M194" t="e">
            <v>#N/A</v>
          </cell>
          <cell r="N194" t="e">
            <v>#N/A</v>
          </cell>
        </row>
        <row r="195">
          <cell r="B195" t="str">
            <v>PCB-TX4236A1-EN-HF for 山東科</v>
          </cell>
          <cell r="C195" t="str">
            <v>H230B</v>
          </cell>
          <cell r="D195" t="str">
            <v>研發工程支援課</v>
          </cell>
          <cell r="E195" t="str">
            <v>廖敏</v>
          </cell>
          <cell r="F195" t="str">
            <v>002</v>
          </cell>
          <cell r="G195" t="str">
            <v>WA201001B</v>
          </cell>
          <cell r="H195" t="str">
            <v>PRS2070236</v>
          </cell>
          <cell r="I195" t="str">
            <v>2020/07/10</v>
          </cell>
          <cell r="J195" t="str">
            <v>DPNA1935免費</v>
          </cell>
          <cell r="K195" t="str">
            <v>DPNA1935</v>
          </cell>
          <cell r="L195" t="str">
            <v>免費</v>
          </cell>
          <cell r="M195" t="str">
            <v>山东科曼 国网版--WPC</v>
          </cell>
          <cell r="N195" t="str">
            <v>田志國</v>
          </cell>
        </row>
        <row r="196">
          <cell r="B196" t="str">
            <v>PCB F141-A特特急件</v>
          </cell>
          <cell r="C196" t="str">
            <v>H230B</v>
          </cell>
          <cell r="D196" t="str">
            <v>研發工程支援課</v>
          </cell>
          <cell r="E196" t="str">
            <v>廖敏</v>
          </cell>
          <cell r="F196" t="str">
            <v>002</v>
          </cell>
          <cell r="G196" t="str">
            <v>WA201001B</v>
          </cell>
          <cell r="H196" t="str">
            <v>PRS2070237</v>
          </cell>
          <cell r="I196" t="str">
            <v>2020/07/10</v>
          </cell>
          <cell r="J196" t="str">
            <v>DPNA2762免費</v>
          </cell>
          <cell r="K196" t="str">
            <v>DPNA2762</v>
          </cell>
          <cell r="L196" t="str">
            <v>免費</v>
          </cell>
          <cell r="M196" t="str">
            <v>双翼_Wls141_WA</v>
          </cell>
          <cell r="N196" t="str">
            <v>吳志鴻</v>
          </cell>
        </row>
        <row r="197">
          <cell r="B197" t="str">
            <v>PCB F142-B特特急件</v>
          </cell>
          <cell r="C197" t="str">
            <v>H230B</v>
          </cell>
          <cell r="D197" t="str">
            <v>研發工程支援課</v>
          </cell>
          <cell r="E197" t="str">
            <v>廖敏</v>
          </cell>
          <cell r="F197" t="str">
            <v>002</v>
          </cell>
          <cell r="G197" t="str">
            <v>WA201001B</v>
          </cell>
          <cell r="H197" t="str">
            <v>PRS2070237</v>
          </cell>
          <cell r="I197" t="str">
            <v>2020/07/10</v>
          </cell>
          <cell r="J197" t="str">
            <v>DPNA2762免費</v>
          </cell>
          <cell r="K197" t="str">
            <v>DPNA2762</v>
          </cell>
          <cell r="L197" t="str">
            <v>免費</v>
          </cell>
          <cell r="M197" t="str">
            <v>双翼_Wls141_WA</v>
          </cell>
          <cell r="N197" t="str">
            <v>吳志鴻</v>
          </cell>
        </row>
        <row r="198">
          <cell r="B198" t="str">
            <v>PCB F143-C特特急件</v>
          </cell>
          <cell r="C198" t="str">
            <v>H230B</v>
          </cell>
          <cell r="D198" t="str">
            <v>研發工程支援課</v>
          </cell>
          <cell r="E198" t="str">
            <v>廖敏</v>
          </cell>
          <cell r="F198" t="str">
            <v>002</v>
          </cell>
          <cell r="G198" t="str">
            <v>WA201001B</v>
          </cell>
          <cell r="H198" t="str">
            <v>PRS2070237</v>
          </cell>
          <cell r="I198" t="str">
            <v>2020/07/10</v>
          </cell>
          <cell r="J198" t="str">
            <v>DPNA2762免費</v>
          </cell>
          <cell r="K198" t="str">
            <v>DPNA2762</v>
          </cell>
          <cell r="L198" t="str">
            <v>免費</v>
          </cell>
          <cell r="M198" t="str">
            <v>双翼_Wls141_WA</v>
          </cell>
          <cell r="N198" t="str">
            <v>吳志鴻</v>
          </cell>
        </row>
        <row r="199">
          <cell r="B199" t="str">
            <v>PCB F144-D特特急件</v>
          </cell>
          <cell r="C199" t="str">
            <v>H230B</v>
          </cell>
          <cell r="D199" t="str">
            <v>研發工程支援課</v>
          </cell>
          <cell r="E199" t="str">
            <v>廖敏</v>
          </cell>
          <cell r="F199" t="str">
            <v>002</v>
          </cell>
          <cell r="G199" t="str">
            <v>WA201001B</v>
          </cell>
          <cell r="H199" t="str">
            <v>PRS2070237</v>
          </cell>
          <cell r="I199" t="str">
            <v>2020/07/10</v>
          </cell>
          <cell r="J199" t="str">
            <v>DPNA2762免費</v>
          </cell>
          <cell r="K199" t="str">
            <v>DPNA2762</v>
          </cell>
          <cell r="L199" t="str">
            <v>免費</v>
          </cell>
          <cell r="M199" t="str">
            <v>双翼_Wls141_WA</v>
          </cell>
          <cell r="N199" t="str">
            <v>吳志鴻</v>
          </cell>
        </row>
        <row r="200">
          <cell r="B200" t="str">
            <v>PCB F145-E特特急件</v>
          </cell>
          <cell r="C200" t="str">
            <v>H230B</v>
          </cell>
          <cell r="D200" t="str">
            <v>研發工程支援課</v>
          </cell>
          <cell r="E200" t="str">
            <v>廖敏</v>
          </cell>
          <cell r="F200" t="str">
            <v>002</v>
          </cell>
          <cell r="G200" t="str">
            <v>WA201001B</v>
          </cell>
          <cell r="H200" t="str">
            <v>PRS2070237</v>
          </cell>
          <cell r="I200" t="str">
            <v>2020/07/10</v>
          </cell>
          <cell r="J200" t="str">
            <v>DPNA2762免費</v>
          </cell>
          <cell r="K200" t="str">
            <v>DPNA2762</v>
          </cell>
          <cell r="L200" t="str">
            <v>免費</v>
          </cell>
          <cell r="M200" t="str">
            <v>双翼_Wls141_WA</v>
          </cell>
          <cell r="N200" t="str">
            <v>吳志鴻</v>
          </cell>
        </row>
        <row r="201">
          <cell r="B201" t="str">
            <v>DPNA2699 PCB-084 p2</v>
          </cell>
          <cell r="C201" t="str">
            <v>H230B</v>
          </cell>
          <cell r="D201" t="str">
            <v>研發工程支援課</v>
          </cell>
          <cell r="E201" t="str">
            <v>廖敏</v>
          </cell>
          <cell r="F201" t="str">
            <v>002</v>
          </cell>
          <cell r="G201" t="str">
            <v>WA201001B</v>
          </cell>
          <cell r="H201" t="str">
            <v>PRS2070301</v>
          </cell>
          <cell r="I201" t="str">
            <v>2020/07/15</v>
          </cell>
          <cell r="J201" t="str">
            <v>DPNA2699免費</v>
          </cell>
          <cell r="K201" t="str">
            <v>DPNA2699</v>
          </cell>
          <cell r="L201" t="str">
            <v>免費</v>
          </cell>
          <cell r="M201" t="str">
            <v>NB</v>
          </cell>
          <cell r="N201" t="str">
            <v>王震斌</v>
          </cell>
        </row>
        <row r="202">
          <cell r="B202" t="str">
            <v>QWE47 PCB-副</v>
          </cell>
          <cell r="C202" t="str">
            <v>H230B</v>
          </cell>
          <cell r="D202" t="str">
            <v>研發工程支援課</v>
          </cell>
          <cell r="E202" t="str">
            <v>廖敏</v>
          </cell>
          <cell r="F202" t="str">
            <v>002</v>
          </cell>
          <cell r="G202" t="str">
            <v>WA201001B</v>
          </cell>
          <cell r="H202" t="str">
            <v>PRS2070302</v>
          </cell>
          <cell r="I202" t="str">
            <v>2020/07/15</v>
          </cell>
          <cell r="J202" t="str">
            <v>閆小攀-免費</v>
          </cell>
          <cell r="K202" t="str">
            <v>閆小攀</v>
          </cell>
          <cell r="L202" t="str">
            <v>免費</v>
          </cell>
          <cell r="M202" t="e">
            <v>#N/A</v>
          </cell>
          <cell r="N202" t="e">
            <v>#N/A</v>
          </cell>
        </row>
        <row r="203">
          <cell r="B203" t="str">
            <v>QWE47 PCB-主</v>
          </cell>
          <cell r="C203" t="str">
            <v>H230B</v>
          </cell>
          <cell r="D203" t="str">
            <v>研發工程支援課</v>
          </cell>
          <cell r="E203" t="str">
            <v>廖敏</v>
          </cell>
          <cell r="F203" t="str">
            <v>002</v>
          </cell>
          <cell r="G203" t="str">
            <v>WA201001B</v>
          </cell>
          <cell r="H203" t="str">
            <v>PRS2070302</v>
          </cell>
          <cell r="I203" t="str">
            <v>2020/07/15</v>
          </cell>
          <cell r="J203" t="str">
            <v>閆小攀-免費</v>
          </cell>
          <cell r="K203" t="str">
            <v>閆小攀</v>
          </cell>
          <cell r="L203" t="str">
            <v>免費</v>
          </cell>
          <cell r="M203" t="e">
            <v>#N/A</v>
          </cell>
          <cell r="N203" t="e">
            <v>#N/A</v>
          </cell>
        </row>
        <row r="204">
          <cell r="B204" t="str">
            <v>?FPCB,T0.12mm,WA-F-LA-05-006 V</v>
          </cell>
          <cell r="C204" t="str">
            <v>H230B</v>
          </cell>
          <cell r="D204" t="str">
            <v>研發工程支援課</v>
          </cell>
          <cell r="E204" t="str">
            <v>廖敏</v>
          </cell>
          <cell r="F204" t="str">
            <v>002</v>
          </cell>
          <cell r="G204" t="str">
            <v>WA201001B</v>
          </cell>
          <cell r="H204" t="str">
            <v>PRS2070332</v>
          </cell>
          <cell r="I204" t="str">
            <v>2020/07/17</v>
          </cell>
          <cell r="J204" t="str">
            <v>DPNA2121收費</v>
          </cell>
          <cell r="K204" t="str">
            <v>DPNA2121</v>
          </cell>
          <cell r="L204" t="str">
            <v>收費</v>
          </cell>
          <cell r="M204" t="str">
            <v>迪芬尼 Tokyo--WIFI/BT</v>
          </cell>
          <cell r="N204" t="str">
            <v>閆小攀</v>
          </cell>
        </row>
        <row r="205">
          <cell r="B205" t="str">
            <v>?FPCB,T0.12mm,WA-F-LB-02-213 V</v>
          </cell>
          <cell r="C205" t="str">
            <v>H230B</v>
          </cell>
          <cell r="D205" t="str">
            <v>研發工程支援課</v>
          </cell>
          <cell r="E205" t="str">
            <v>廖敏</v>
          </cell>
          <cell r="F205" t="str">
            <v>002</v>
          </cell>
          <cell r="G205" t="str">
            <v>WA201001B</v>
          </cell>
          <cell r="H205" t="str">
            <v>PRS2070332</v>
          </cell>
          <cell r="I205" t="str">
            <v>2020/07/17</v>
          </cell>
          <cell r="J205" t="str">
            <v>DPNA2121收費</v>
          </cell>
          <cell r="K205" t="str">
            <v>DPNA2121</v>
          </cell>
          <cell r="L205" t="str">
            <v>收費</v>
          </cell>
          <cell r="M205" t="str">
            <v>迪芬尼 Tokyo--WIFI/BT</v>
          </cell>
          <cell r="N205" t="str">
            <v>閆小攀</v>
          </cell>
        </row>
        <row r="206">
          <cell r="B206" t="str">
            <v>?FPCB,T0.12mm,WA-F-LB-03-118 V</v>
          </cell>
          <cell r="C206" t="str">
            <v>H230B</v>
          </cell>
          <cell r="D206" t="str">
            <v>研發工程支援課</v>
          </cell>
          <cell r="E206" t="str">
            <v>廖敏</v>
          </cell>
          <cell r="F206" t="str">
            <v>002</v>
          </cell>
          <cell r="G206" t="str">
            <v>WA201001B</v>
          </cell>
          <cell r="H206" t="str">
            <v>PRS2070332</v>
          </cell>
          <cell r="I206" t="str">
            <v>2020/07/17</v>
          </cell>
          <cell r="J206" t="str">
            <v>DPNA2121收費</v>
          </cell>
          <cell r="K206" t="str">
            <v>DPNA2121</v>
          </cell>
          <cell r="L206" t="str">
            <v>收費</v>
          </cell>
          <cell r="M206" t="str">
            <v>迪芬尼 Tokyo--WIFI/BT</v>
          </cell>
          <cell r="N206" t="str">
            <v>閆小攀</v>
          </cell>
        </row>
        <row r="207">
          <cell r="B207" t="str">
            <v>Hold-for-DPNA2746 V1 3D打印</v>
          </cell>
          <cell r="C207" t="str">
            <v>H230B</v>
          </cell>
          <cell r="D207" t="str">
            <v>研發工程支援課</v>
          </cell>
          <cell r="E207" t="str">
            <v>廖敏</v>
          </cell>
          <cell r="F207" t="str">
            <v>002</v>
          </cell>
          <cell r="G207" t="str">
            <v>WA201001B</v>
          </cell>
          <cell r="H207" t="str">
            <v>PRS2070335</v>
          </cell>
          <cell r="I207" t="str">
            <v>2020/07/17</v>
          </cell>
          <cell r="J207" t="str">
            <v>DPNA2873免費</v>
          </cell>
          <cell r="K207" t="str">
            <v>DPNA2873</v>
          </cell>
          <cell r="L207" t="str">
            <v>免費</v>
          </cell>
          <cell r="M207" t="str">
            <v>RFBU1研发实验用（华南）</v>
          </cell>
          <cell r="N207" t="e">
            <v>#N/A</v>
          </cell>
        </row>
        <row r="208">
          <cell r="B208" t="str">
            <v>Hold For MDA-LBLB-04-015</v>
          </cell>
          <cell r="C208" t="str">
            <v>H230B</v>
          </cell>
          <cell r="D208" t="str">
            <v>研發工程支援課</v>
          </cell>
          <cell r="E208" t="str">
            <v>廖敏</v>
          </cell>
          <cell r="F208" t="str">
            <v>002</v>
          </cell>
          <cell r="G208" t="str">
            <v>WA201001B</v>
          </cell>
          <cell r="H208" t="str">
            <v>PRS2070338</v>
          </cell>
          <cell r="I208" t="str">
            <v>2020/07/17</v>
          </cell>
          <cell r="J208" t="str">
            <v>DPNA2526修模攤提單價</v>
          </cell>
          <cell r="K208" t="str">
            <v>DPNA2526</v>
          </cell>
          <cell r="L208" t="str">
            <v>修模攤提單價</v>
          </cell>
          <cell r="M208" t="str">
            <v>华勤_HengL_WIFI</v>
          </cell>
          <cell r="N208" t="str">
            <v>王震斌</v>
          </cell>
        </row>
        <row r="209">
          <cell r="B209" t="str">
            <v>Hold For MDA-LBLB-04-015</v>
          </cell>
          <cell r="C209" t="str">
            <v>H230B</v>
          </cell>
          <cell r="D209" t="str">
            <v>研發工程支援課</v>
          </cell>
          <cell r="E209" t="str">
            <v>廖敏</v>
          </cell>
          <cell r="F209" t="str">
            <v>002</v>
          </cell>
          <cell r="G209" t="str">
            <v>WA201001B</v>
          </cell>
          <cell r="H209" t="str">
            <v>PRS2070339</v>
          </cell>
          <cell r="I209" t="str">
            <v>2020/07/17</v>
          </cell>
          <cell r="J209" t="str">
            <v>DPNA2526修模攤提單價</v>
          </cell>
          <cell r="K209" t="str">
            <v>DPNA2526</v>
          </cell>
          <cell r="L209" t="str">
            <v>修模攤提單價</v>
          </cell>
          <cell r="M209" t="str">
            <v>华勤_HengL_WIFI</v>
          </cell>
          <cell r="N209" t="str">
            <v>王震斌</v>
          </cell>
        </row>
        <row r="210">
          <cell r="B210" t="str">
            <v>DPNA2369 支架-aux</v>
          </cell>
          <cell r="C210" t="str">
            <v>H230B</v>
          </cell>
          <cell r="D210" t="str">
            <v>研發工程支援課</v>
          </cell>
          <cell r="E210" t="str">
            <v>廖敏</v>
          </cell>
          <cell r="F210" t="str">
            <v>002</v>
          </cell>
          <cell r="G210" t="str">
            <v>WA201001B</v>
          </cell>
          <cell r="H210" t="str">
            <v>PRS2070340</v>
          </cell>
          <cell r="I210" t="str">
            <v>2020/07/17</v>
          </cell>
          <cell r="J210" t="str">
            <v>DPNA2369收費</v>
          </cell>
          <cell r="K210" t="str">
            <v>DPNA2369</v>
          </cell>
          <cell r="L210" t="str">
            <v>收費</v>
          </cell>
          <cell r="M210" t="str">
            <v>宝龙达_Y750</v>
          </cell>
          <cell r="N210" t="str">
            <v>閆小攀</v>
          </cell>
        </row>
        <row r="211">
          <cell r="B211" t="str">
            <v>DPNA2369 支架-main</v>
          </cell>
          <cell r="C211" t="str">
            <v>H230B</v>
          </cell>
          <cell r="D211" t="str">
            <v>研發工程支援課</v>
          </cell>
          <cell r="E211" t="str">
            <v>廖敏</v>
          </cell>
          <cell r="F211" t="str">
            <v>002</v>
          </cell>
          <cell r="G211" t="str">
            <v>WA201001B</v>
          </cell>
          <cell r="H211" t="str">
            <v>PRS2070340</v>
          </cell>
          <cell r="I211" t="str">
            <v>2020/07/17</v>
          </cell>
          <cell r="J211" t="str">
            <v>DPNA2369收費</v>
          </cell>
          <cell r="K211" t="str">
            <v>DPNA2369</v>
          </cell>
          <cell r="L211" t="str">
            <v>收費</v>
          </cell>
          <cell r="M211" t="str">
            <v>宝龙达_Y750</v>
          </cell>
          <cell r="N211" t="str">
            <v>閆小攀</v>
          </cell>
        </row>
        <row r="212">
          <cell r="B212" t="str">
            <v>DAM-D11-E1-M1-045-02-59</v>
          </cell>
          <cell r="C212" t="str">
            <v>H230B</v>
          </cell>
          <cell r="D212" t="str">
            <v>研發工程支援課</v>
          </cell>
          <cell r="E212" t="str">
            <v>廖敏</v>
          </cell>
          <cell r="F212" t="str">
            <v>002</v>
          </cell>
          <cell r="G212" t="str">
            <v>WA201001B</v>
          </cell>
          <cell r="H212" t="str">
            <v>PRS2070359</v>
          </cell>
          <cell r="I212" t="str">
            <v>2020/07/20</v>
          </cell>
          <cell r="J212" t="str">
            <v>DPNA2061收費</v>
          </cell>
          <cell r="K212" t="str">
            <v>DPNA2061</v>
          </cell>
          <cell r="L212" t="str">
            <v>收費</v>
          </cell>
          <cell r="M212" t="str">
            <v>双翼 WLS0109--LTE</v>
          </cell>
          <cell r="N212" t="str">
            <v>吳志鴻</v>
          </cell>
        </row>
        <row r="213">
          <cell r="B213" t="str">
            <v>DAM-D11-E1-M1-062-02-60</v>
          </cell>
          <cell r="C213" t="str">
            <v>H230B</v>
          </cell>
          <cell r="D213" t="str">
            <v>研發工程支援課</v>
          </cell>
          <cell r="E213" t="str">
            <v>廖敏</v>
          </cell>
          <cell r="F213" t="str">
            <v>002</v>
          </cell>
          <cell r="G213" t="str">
            <v>WA201001B</v>
          </cell>
          <cell r="H213" t="str">
            <v>PRS2070359</v>
          </cell>
          <cell r="I213" t="str">
            <v>2020/07/20</v>
          </cell>
          <cell r="J213" t="str">
            <v>DPNA2061收費</v>
          </cell>
          <cell r="K213" t="str">
            <v>DPNA2061</v>
          </cell>
          <cell r="L213" t="str">
            <v>收費</v>
          </cell>
          <cell r="M213" t="str">
            <v>双翼 WLS0109--LTE</v>
          </cell>
          <cell r="N213" t="str">
            <v>吳志鴻</v>
          </cell>
        </row>
        <row r="214">
          <cell r="B214" t="str">
            <v>?FPCB,T0.12mm, WAG-F-LA-00-137</v>
          </cell>
          <cell r="C214" t="str">
            <v>H230B</v>
          </cell>
          <cell r="D214" t="str">
            <v>研發工程支援課</v>
          </cell>
          <cell r="E214" t="str">
            <v>廖敏</v>
          </cell>
          <cell r="F214" t="str">
            <v>002</v>
          </cell>
          <cell r="G214" t="str">
            <v>WA201001B</v>
          </cell>
          <cell r="H214" t="str">
            <v>PRS2070367</v>
          </cell>
          <cell r="I214" t="str">
            <v>2020/07/20</v>
          </cell>
          <cell r="J214" t="str">
            <v>DPNA2763收費</v>
          </cell>
          <cell r="K214" t="str">
            <v>DPNA2763</v>
          </cell>
          <cell r="L214" t="str">
            <v>收費</v>
          </cell>
          <cell r="M214" t="str">
            <v>科大訊飛_Q01_WA</v>
          </cell>
          <cell r="N214" t="str">
            <v>吳志鴻</v>
          </cell>
        </row>
        <row r="215">
          <cell r="B215" t="str">
            <v>HOLD ABS+PC for DPNA2763 P0（</v>
          </cell>
          <cell r="C215" t="str">
            <v>H230B</v>
          </cell>
          <cell r="D215" t="str">
            <v>研發工程支援課</v>
          </cell>
          <cell r="E215" t="str">
            <v>廖敏</v>
          </cell>
          <cell r="F215" t="str">
            <v>002</v>
          </cell>
          <cell r="G215" t="str">
            <v>WA201001B</v>
          </cell>
          <cell r="H215" t="str">
            <v>PRS2070368</v>
          </cell>
          <cell r="I215" t="str">
            <v>2020/07/20</v>
          </cell>
          <cell r="J215" t="str">
            <v>DPNA2763收費</v>
          </cell>
          <cell r="K215" t="str">
            <v>DPNA2763</v>
          </cell>
          <cell r="L215" t="str">
            <v>收費</v>
          </cell>
          <cell r="M215" t="str">
            <v>科大訊飛_Q01_WA</v>
          </cell>
          <cell r="N215" t="str">
            <v>吳志鴻</v>
          </cell>
        </row>
        <row r="216">
          <cell r="B216" t="str">
            <v>PCB T 1.0mm,WA-P-R1-03-001 P1</v>
          </cell>
          <cell r="C216" t="str">
            <v>H230B</v>
          </cell>
          <cell r="D216" t="str">
            <v>研發工程支援課</v>
          </cell>
          <cell r="E216" t="str">
            <v>廖敏</v>
          </cell>
          <cell r="F216" t="str">
            <v>002</v>
          </cell>
          <cell r="G216" t="str">
            <v>WA201001B</v>
          </cell>
          <cell r="H216" t="str">
            <v>PRS2070369</v>
          </cell>
          <cell r="I216" t="str">
            <v>2020/07/20</v>
          </cell>
          <cell r="J216" t="str">
            <v>DPNA2787免費</v>
          </cell>
          <cell r="K216" t="str">
            <v>DPNA2787</v>
          </cell>
          <cell r="L216" t="str">
            <v>免費</v>
          </cell>
          <cell r="M216" t="str">
            <v>佳德_ACP00878_WA</v>
          </cell>
          <cell r="N216" t="str">
            <v>武麗媛</v>
          </cell>
        </row>
        <row r="217">
          <cell r="B217" t="str">
            <v>PCB T0.6mm,WA-P-LBLB-04-084-P2</v>
          </cell>
          <cell r="C217" t="str">
            <v>H230B</v>
          </cell>
          <cell r="D217" t="str">
            <v>研發工程支援課</v>
          </cell>
          <cell r="E217" t="str">
            <v>廖敏</v>
          </cell>
          <cell r="F217" t="str">
            <v>002</v>
          </cell>
          <cell r="G217" t="str">
            <v>WA201001B</v>
          </cell>
          <cell r="H217" t="str">
            <v>PRS2070370</v>
          </cell>
          <cell r="I217" t="str">
            <v>2020/07/20</v>
          </cell>
          <cell r="J217" t="str">
            <v>DPNA2699免費</v>
          </cell>
          <cell r="K217" t="str">
            <v>DPNA2699</v>
          </cell>
          <cell r="L217" t="str">
            <v>免費</v>
          </cell>
          <cell r="M217" t="str">
            <v>NB</v>
          </cell>
          <cell r="N217" t="str">
            <v>王震斌</v>
          </cell>
        </row>
        <row r="218">
          <cell r="B218" t="str">
            <v>QWE45 LTE主支架打樣</v>
          </cell>
          <cell r="C218" t="str">
            <v>H230B</v>
          </cell>
          <cell r="D218" t="str">
            <v>研發工程支援課</v>
          </cell>
          <cell r="E218" t="str">
            <v>廖敏</v>
          </cell>
          <cell r="F218" t="str">
            <v>002</v>
          </cell>
          <cell r="G218" t="str">
            <v>WA201001B</v>
          </cell>
          <cell r="H218" t="str">
            <v>PRS2070371</v>
          </cell>
          <cell r="I218" t="str">
            <v>2020/07/20</v>
          </cell>
          <cell r="J218" t="str">
            <v>DPNA2873免費</v>
          </cell>
          <cell r="K218" t="str">
            <v>DPNA2873</v>
          </cell>
          <cell r="L218" t="str">
            <v>免費</v>
          </cell>
          <cell r="M218" t="str">
            <v>RFBU1研发实验用（华南）</v>
          </cell>
          <cell r="N218" t="e">
            <v>#N/A</v>
          </cell>
        </row>
        <row r="219">
          <cell r="B219" t="str">
            <v>HOLD ABS For DPNA2369</v>
          </cell>
          <cell r="C219" t="str">
            <v>H230B</v>
          </cell>
          <cell r="D219" t="str">
            <v>研發工程支援課</v>
          </cell>
          <cell r="E219" t="str">
            <v>廖敏</v>
          </cell>
          <cell r="F219" t="str">
            <v>002</v>
          </cell>
          <cell r="G219" t="str">
            <v>WA201001B</v>
          </cell>
          <cell r="H219" t="str">
            <v>PRS2070372</v>
          </cell>
          <cell r="I219" t="str">
            <v>2020/07/20</v>
          </cell>
          <cell r="J219" t="str">
            <v>DPNA2369模具攤提單價</v>
          </cell>
          <cell r="K219" t="str">
            <v>DPNA2369</v>
          </cell>
          <cell r="L219" t="str">
            <v>模具攤提單價</v>
          </cell>
          <cell r="M219" t="str">
            <v>宝龙达_Y750</v>
          </cell>
          <cell r="N219" t="str">
            <v>閆小攀</v>
          </cell>
        </row>
        <row r="220">
          <cell r="B220" t="str">
            <v>?PCB,T1.0mm,WA-P-LB-03-150-B-P</v>
          </cell>
          <cell r="C220" t="str">
            <v>H230B</v>
          </cell>
          <cell r="D220" t="str">
            <v>研發工程支援課</v>
          </cell>
          <cell r="E220" t="str">
            <v>廖敏</v>
          </cell>
          <cell r="F220" t="str">
            <v>002</v>
          </cell>
          <cell r="G220" t="str">
            <v>WA201001B</v>
          </cell>
          <cell r="H220" t="str">
            <v>PRS2070390</v>
          </cell>
          <cell r="I220" t="str">
            <v>2020/07/21</v>
          </cell>
          <cell r="J220" t="str">
            <v>DPNA2873免費</v>
          </cell>
          <cell r="K220" t="str">
            <v>DPNA2873</v>
          </cell>
          <cell r="L220" t="str">
            <v>免費</v>
          </cell>
          <cell r="M220" t="str">
            <v>RFBU1研发实验用（华南）</v>
          </cell>
          <cell r="N220" t="e">
            <v>#N/A</v>
          </cell>
        </row>
        <row r="221">
          <cell r="B221" t="str">
            <v>?PCB,T1.0mm,WA-P-LB-03-150-B-P</v>
          </cell>
          <cell r="C221" t="str">
            <v>H230B</v>
          </cell>
          <cell r="D221" t="str">
            <v>研發工程支援課</v>
          </cell>
          <cell r="E221" t="str">
            <v>廖敏</v>
          </cell>
          <cell r="F221" t="str">
            <v>002</v>
          </cell>
          <cell r="G221" t="str">
            <v>WA201001B</v>
          </cell>
          <cell r="H221" t="str">
            <v>PRS2070390</v>
          </cell>
          <cell r="I221" t="str">
            <v>2020/07/21</v>
          </cell>
          <cell r="J221" t="str">
            <v>DPNA2873免費</v>
          </cell>
          <cell r="K221" t="str">
            <v>DPNA2873</v>
          </cell>
          <cell r="L221" t="str">
            <v>免費</v>
          </cell>
          <cell r="M221" t="str">
            <v>RFBU1研发实验用（华南）</v>
          </cell>
          <cell r="N221" t="e">
            <v>#N/A</v>
          </cell>
        </row>
        <row r="222">
          <cell r="B222" t="str">
            <v>WPC-PX-NXX-RX-XXX_50X50_P0_200</v>
          </cell>
          <cell r="C222" t="str">
            <v>H230B</v>
          </cell>
          <cell r="D222" t="str">
            <v>研發工程支援課</v>
          </cell>
          <cell r="E222" t="str">
            <v>廖敏</v>
          </cell>
          <cell r="F222" t="str">
            <v>002</v>
          </cell>
          <cell r="G222" t="str">
            <v>WA201001B</v>
          </cell>
          <cell r="H222" t="str">
            <v>PRS2070431</v>
          </cell>
          <cell r="I222" t="str">
            <v>2020/07/23</v>
          </cell>
          <cell r="J222" t="str">
            <v>武麗媛-免費</v>
          </cell>
          <cell r="K222" t="str">
            <v>武麗媛-免</v>
          </cell>
          <cell r="L222" t="str">
            <v>免費</v>
          </cell>
          <cell r="M222" t="e">
            <v>#N/A</v>
          </cell>
          <cell r="N222" t="e">
            <v>#N/A</v>
          </cell>
        </row>
        <row r="223">
          <cell r="B223" t="str">
            <v>FPCB,T0.12mm,WA-F-LB-03-136 P2</v>
          </cell>
          <cell r="C223" t="str">
            <v>H230B</v>
          </cell>
          <cell r="D223" t="str">
            <v>研發工程支援課</v>
          </cell>
          <cell r="E223" t="str">
            <v>廖敏</v>
          </cell>
          <cell r="F223" t="str">
            <v>002</v>
          </cell>
          <cell r="G223" t="str">
            <v>WA201001B</v>
          </cell>
          <cell r="H223" t="str">
            <v>PRS2070435</v>
          </cell>
          <cell r="I223" t="str">
            <v>2020/07/23</v>
          </cell>
          <cell r="J223" t="str">
            <v>DPNA2786收費</v>
          </cell>
          <cell r="K223" t="str">
            <v>DPNA2786</v>
          </cell>
          <cell r="L223" t="str">
            <v>收費</v>
          </cell>
          <cell r="M223" t="str">
            <v>阿里_浩克_WA</v>
          </cell>
          <cell r="N223" t="str">
            <v>王震斌</v>
          </cell>
        </row>
        <row r="224">
          <cell r="B224" t="str">
            <v>FPCB T0.12mm,WA-F-LB-02-234 V5</v>
          </cell>
          <cell r="C224" t="str">
            <v>H230B</v>
          </cell>
          <cell r="D224" t="str">
            <v>研發工程支援課</v>
          </cell>
          <cell r="E224" t="str">
            <v>廖敏</v>
          </cell>
          <cell r="F224" t="str">
            <v>002</v>
          </cell>
          <cell r="G224" t="str">
            <v>WA201001B</v>
          </cell>
          <cell r="H224" t="str">
            <v>PRS2070436</v>
          </cell>
          <cell r="I224" t="str">
            <v>2020/07/23</v>
          </cell>
          <cell r="J224" t="str">
            <v>DPNA2869收費</v>
          </cell>
          <cell r="K224" t="str">
            <v>DPNA2869</v>
          </cell>
          <cell r="L224" t="str">
            <v>收費</v>
          </cell>
          <cell r="M224" t="str">
            <v>阿里_雷神_WA</v>
          </cell>
          <cell r="N224" t="str">
            <v>王震斌</v>
          </cell>
        </row>
        <row r="225">
          <cell r="B225" t="str">
            <v>?FPC-RX50079P0-AU-HF_P0</v>
          </cell>
          <cell r="C225" t="str">
            <v>H230B</v>
          </cell>
          <cell r="D225" t="str">
            <v>研發工程支援課</v>
          </cell>
          <cell r="E225" t="str">
            <v>廖敏</v>
          </cell>
          <cell r="F225" t="str">
            <v>002</v>
          </cell>
          <cell r="G225" t="str">
            <v>WA201001B</v>
          </cell>
          <cell r="H225" t="str">
            <v>PRS2070437</v>
          </cell>
          <cell r="I225" t="str">
            <v>2020/07/23</v>
          </cell>
          <cell r="J225" t="str">
            <v>武麗媛-免費</v>
          </cell>
          <cell r="K225" t="str">
            <v>武麗媛</v>
          </cell>
          <cell r="L225" t="str">
            <v>免費</v>
          </cell>
          <cell r="M225" t="e">
            <v>#N/A</v>
          </cell>
          <cell r="N225" t="e">
            <v>#N/A</v>
          </cell>
        </row>
        <row r="226">
          <cell r="B226" t="str">
            <v>COIL,OD45X28X0.3XTBDTSXTBDmm_P</v>
          </cell>
          <cell r="C226" t="str">
            <v>H230B</v>
          </cell>
          <cell r="D226" t="str">
            <v>研發工程支援課</v>
          </cell>
          <cell r="E226" t="str">
            <v>廖敏</v>
          </cell>
          <cell r="F226" t="str">
            <v>002</v>
          </cell>
          <cell r="G226" t="str">
            <v>WA201001B</v>
          </cell>
          <cell r="H226" t="str">
            <v>PRS2070438</v>
          </cell>
          <cell r="I226" t="str">
            <v>2020/07/23</v>
          </cell>
          <cell r="J226" t="str">
            <v>DPNA2774免費</v>
          </cell>
          <cell r="K226" t="str">
            <v>DPNA2774</v>
          </cell>
          <cell r="L226" t="str">
            <v>免費</v>
          </cell>
          <cell r="M226" t="str">
            <v>FIH_APS_WPC</v>
          </cell>
          <cell r="N226" t="str">
            <v>王震斌</v>
          </cell>
        </row>
        <row r="227">
          <cell r="B227" t="str">
            <v>?FPCB,T0.12mm, WA-F-LA-03-260</v>
          </cell>
          <cell r="C227" t="str">
            <v>H230B</v>
          </cell>
          <cell r="D227" t="str">
            <v>研發工程支援課</v>
          </cell>
          <cell r="E227" t="str">
            <v>廖敏</v>
          </cell>
          <cell r="F227" t="str">
            <v>002</v>
          </cell>
          <cell r="G227" t="str">
            <v>WA201001B</v>
          </cell>
          <cell r="H227" t="str">
            <v>PRS2070439</v>
          </cell>
          <cell r="I227" t="str">
            <v>2020/07/23</v>
          </cell>
          <cell r="J227" t="str">
            <v>DPNA2810收費</v>
          </cell>
          <cell r="K227" t="str">
            <v>DPNA2810</v>
          </cell>
          <cell r="L227" t="str">
            <v>收費</v>
          </cell>
          <cell r="M227" t="str">
            <v>天键_MG005_WA</v>
          </cell>
          <cell r="N227" t="str">
            <v>吳志鴻</v>
          </cell>
        </row>
        <row r="228">
          <cell r="B228" t="str">
            <v>FPCB T0.12mm,WA-F-LB-02-234 V5</v>
          </cell>
          <cell r="C228" t="str">
            <v>H230B</v>
          </cell>
          <cell r="D228" t="str">
            <v>研發工程支援課</v>
          </cell>
          <cell r="E228" t="str">
            <v>廖敏</v>
          </cell>
          <cell r="F228" t="str">
            <v>002</v>
          </cell>
          <cell r="G228" t="str">
            <v>WA201001B</v>
          </cell>
          <cell r="H228" t="str">
            <v>PRS2070440</v>
          </cell>
          <cell r="I228" t="str">
            <v>2020/07/23</v>
          </cell>
          <cell r="J228" t="str">
            <v>DPNA2869免費</v>
          </cell>
          <cell r="K228" t="str">
            <v>DPNA2869</v>
          </cell>
          <cell r="L228" t="str">
            <v>免費</v>
          </cell>
          <cell r="M228" t="str">
            <v>阿里_雷神_WA</v>
          </cell>
          <cell r="N228" t="str">
            <v>王震斌</v>
          </cell>
        </row>
        <row r="229">
          <cell r="B229" t="str">
            <v>?COIL,OD?43X0.08X24PX(TBD)TSX2</v>
          </cell>
          <cell r="C229" t="str">
            <v>H230B</v>
          </cell>
          <cell r="D229" t="str">
            <v>研發工程支援課</v>
          </cell>
          <cell r="E229" t="str">
            <v>廖敏</v>
          </cell>
          <cell r="F229" t="str">
            <v>002</v>
          </cell>
          <cell r="G229" t="str">
            <v>WA201001B</v>
          </cell>
          <cell r="H229" t="str">
            <v>PRS2070445</v>
          </cell>
          <cell r="I229" t="str">
            <v>2020/07/24</v>
          </cell>
          <cell r="J229" t="str">
            <v>DPNA2906收費</v>
          </cell>
          <cell r="K229" t="str">
            <v>DPNA2906</v>
          </cell>
          <cell r="L229" t="str">
            <v>收費</v>
          </cell>
          <cell r="M229" t="str">
            <v>大疆_AG415_wpc</v>
          </cell>
          <cell r="N229" t="str">
            <v>王震斌</v>
          </cell>
        </row>
        <row r="230">
          <cell r="B230" t="str">
            <v>WPC-PX-N17-RX-018_A0</v>
          </cell>
          <cell r="C230" t="str">
            <v>H230B</v>
          </cell>
          <cell r="D230" t="str">
            <v>研發工程支援課</v>
          </cell>
          <cell r="E230" t="str">
            <v>廖敏</v>
          </cell>
          <cell r="F230" t="str">
            <v>002</v>
          </cell>
          <cell r="G230" t="str">
            <v>WA201001B</v>
          </cell>
          <cell r="H230" t="str">
            <v>PRS2070446</v>
          </cell>
          <cell r="I230" t="str">
            <v>2020/07/24</v>
          </cell>
          <cell r="J230" t="str">
            <v>DPNA2667免費</v>
          </cell>
          <cell r="K230" t="str">
            <v>DPNA2667</v>
          </cell>
          <cell r="L230" t="str">
            <v>免費</v>
          </cell>
          <cell r="M230" t="str">
            <v>哈曼_Club550_WPC</v>
          </cell>
          <cell r="N230" t="str">
            <v>閆小攀</v>
          </cell>
        </row>
        <row r="231">
          <cell r="B231" t="str">
            <v>?FPCB NF-C-F9-R0-067_POA4_P3</v>
          </cell>
          <cell r="C231" t="str">
            <v>H230B</v>
          </cell>
          <cell r="D231" t="str">
            <v>研發工程支援課</v>
          </cell>
          <cell r="E231" t="str">
            <v>楊芳</v>
          </cell>
          <cell r="F231" t="str">
            <v>002</v>
          </cell>
          <cell r="G231" t="str">
            <v>WA201001B</v>
          </cell>
          <cell r="H231" t="str">
            <v>PRS2070461</v>
          </cell>
          <cell r="I231" t="str">
            <v>2020/07/24</v>
          </cell>
          <cell r="J231" t="str">
            <v>DPNA2624收費</v>
          </cell>
          <cell r="K231" t="str">
            <v>DPNA2624</v>
          </cell>
          <cell r="L231" t="str">
            <v>收費</v>
          </cell>
          <cell r="M231" t="str">
            <v>华米_prague_NFC+WIFI</v>
          </cell>
          <cell r="N231" t="str">
            <v>王震斌</v>
          </cell>
        </row>
        <row r="232">
          <cell r="B232" t="str">
            <v>DPNA2369-AUX 3D打印</v>
          </cell>
          <cell r="C232" t="str">
            <v>H230B</v>
          </cell>
          <cell r="D232" t="str">
            <v>研發工程支援課</v>
          </cell>
          <cell r="E232" t="str">
            <v>楊芳</v>
          </cell>
          <cell r="F232" t="str">
            <v>002</v>
          </cell>
          <cell r="G232" t="str">
            <v>WA201001B</v>
          </cell>
          <cell r="H232" t="str">
            <v>PRS2070462</v>
          </cell>
          <cell r="I232" t="str">
            <v>2020/07/24</v>
          </cell>
          <cell r="J232" t="str">
            <v>DPNA2369收費</v>
          </cell>
          <cell r="K232" t="str">
            <v>DPNA2369</v>
          </cell>
          <cell r="L232" t="str">
            <v>收費</v>
          </cell>
          <cell r="M232" t="str">
            <v>宝龙达_Y750</v>
          </cell>
          <cell r="N232" t="str">
            <v>閆小攀</v>
          </cell>
        </row>
        <row r="233">
          <cell r="B233" t="str">
            <v>DPNA2369-mian 3D打印</v>
          </cell>
          <cell r="C233" t="str">
            <v>H230B</v>
          </cell>
          <cell r="D233" t="str">
            <v>研發工程支援課</v>
          </cell>
          <cell r="E233" t="str">
            <v>楊芳</v>
          </cell>
          <cell r="F233" t="str">
            <v>002</v>
          </cell>
          <cell r="G233" t="str">
            <v>WA201001B</v>
          </cell>
          <cell r="H233" t="str">
            <v>PRS2070462</v>
          </cell>
          <cell r="I233" t="str">
            <v>2020/07/24</v>
          </cell>
          <cell r="J233" t="str">
            <v>DPNA2369收費</v>
          </cell>
          <cell r="K233" t="str">
            <v>DPNA2369</v>
          </cell>
          <cell r="L233" t="str">
            <v>收費</v>
          </cell>
          <cell r="M233" t="str">
            <v>宝龙达_Y750</v>
          </cell>
          <cell r="N233" t="str">
            <v>閆小攀</v>
          </cell>
        </row>
        <row r="234">
          <cell r="B234" t="str">
            <v>PCB T1.0mm,DPNA2762-2.4G-1-P2-</v>
          </cell>
          <cell r="C234" t="str">
            <v>H230B</v>
          </cell>
          <cell r="D234" t="str">
            <v>研發工程支援課</v>
          </cell>
          <cell r="E234" t="str">
            <v>楊芳</v>
          </cell>
          <cell r="F234" t="str">
            <v>002</v>
          </cell>
          <cell r="G234" t="str">
            <v>WA201001B</v>
          </cell>
          <cell r="H234" t="str">
            <v>PRS2070463</v>
          </cell>
          <cell r="I234" t="str">
            <v>2020/07/24</v>
          </cell>
          <cell r="J234" t="str">
            <v>DPNA2873免費</v>
          </cell>
          <cell r="K234" t="str">
            <v>DPNA2873</v>
          </cell>
          <cell r="L234" t="str">
            <v>免費</v>
          </cell>
          <cell r="M234" t="str">
            <v>RFBU1研发实验用（华南）</v>
          </cell>
          <cell r="N234" t="e">
            <v>#N/A</v>
          </cell>
        </row>
        <row r="235">
          <cell r="B235" t="str">
            <v>PCB T1.0mm,DPNA2762-2.4G-1-P2-</v>
          </cell>
          <cell r="C235" t="str">
            <v>H230B</v>
          </cell>
          <cell r="D235" t="str">
            <v>研發工程支援課</v>
          </cell>
          <cell r="E235" t="str">
            <v>楊芳</v>
          </cell>
          <cell r="F235" t="str">
            <v>002</v>
          </cell>
          <cell r="G235" t="str">
            <v>WA201001B</v>
          </cell>
          <cell r="H235" t="str">
            <v>PRS2070463</v>
          </cell>
          <cell r="I235" t="str">
            <v>2020/07/24</v>
          </cell>
          <cell r="J235" t="str">
            <v>DPNA2873免費</v>
          </cell>
          <cell r="K235" t="str">
            <v>DPNA2873</v>
          </cell>
          <cell r="L235" t="str">
            <v>免費</v>
          </cell>
          <cell r="M235" t="str">
            <v>RFBU1研发实验用（华南）</v>
          </cell>
          <cell r="N235" t="e">
            <v>#N/A</v>
          </cell>
        </row>
        <row r="236">
          <cell r="B236" t="str">
            <v>PCB T1.0mm,DPNA2762-2.4G-2-P2-</v>
          </cell>
          <cell r="C236" t="str">
            <v>H230B</v>
          </cell>
          <cell r="D236" t="str">
            <v>研發工程支援課</v>
          </cell>
          <cell r="E236" t="str">
            <v>楊芳</v>
          </cell>
          <cell r="F236" t="str">
            <v>002</v>
          </cell>
          <cell r="G236" t="str">
            <v>WA201001B</v>
          </cell>
          <cell r="H236" t="str">
            <v>PRS2070463</v>
          </cell>
          <cell r="I236" t="str">
            <v>2020/07/24</v>
          </cell>
          <cell r="J236" t="str">
            <v>DPNA2873免費</v>
          </cell>
          <cell r="K236" t="str">
            <v>DPNA2873</v>
          </cell>
          <cell r="L236" t="str">
            <v>免費</v>
          </cell>
          <cell r="M236" t="str">
            <v>RFBU1研发实验用（华南）</v>
          </cell>
          <cell r="N236" t="e">
            <v>#N/A</v>
          </cell>
        </row>
        <row r="237">
          <cell r="B237" t="str">
            <v>PCB T1.0mm,DPNA2762-2.4G-2-P2-</v>
          </cell>
          <cell r="C237" t="str">
            <v>H230B</v>
          </cell>
          <cell r="D237" t="str">
            <v>研發工程支援課</v>
          </cell>
          <cell r="E237" t="str">
            <v>楊芳</v>
          </cell>
          <cell r="F237" t="str">
            <v>002</v>
          </cell>
          <cell r="G237" t="str">
            <v>WA201001B</v>
          </cell>
          <cell r="H237" t="str">
            <v>PRS2070463</v>
          </cell>
          <cell r="I237" t="str">
            <v>2020/07/24</v>
          </cell>
          <cell r="J237" t="str">
            <v>DPNA2873免費</v>
          </cell>
          <cell r="K237" t="str">
            <v>DPNA2873</v>
          </cell>
          <cell r="L237" t="str">
            <v>免費</v>
          </cell>
          <cell r="M237" t="str">
            <v>RFBU1研发实验用（华南）</v>
          </cell>
          <cell r="N237" t="e">
            <v>#N/A</v>
          </cell>
        </row>
        <row r="238">
          <cell r="B238" t="str">
            <v>PCB T1.0mm,DPNA2762-5G-1-P2-A-</v>
          </cell>
          <cell r="C238" t="str">
            <v>H230B</v>
          </cell>
          <cell r="D238" t="str">
            <v>研發工程支援課</v>
          </cell>
          <cell r="E238" t="str">
            <v>楊芳</v>
          </cell>
          <cell r="F238" t="str">
            <v>002</v>
          </cell>
          <cell r="G238" t="str">
            <v>WA201001B</v>
          </cell>
          <cell r="H238" t="str">
            <v>PRS2070463</v>
          </cell>
          <cell r="I238" t="str">
            <v>2020/07/24</v>
          </cell>
          <cell r="J238" t="str">
            <v>DPNA2873免費</v>
          </cell>
          <cell r="K238" t="str">
            <v>DPNA2873</v>
          </cell>
          <cell r="L238" t="str">
            <v>免費</v>
          </cell>
          <cell r="M238" t="str">
            <v>RFBU1研发实验用（华南）</v>
          </cell>
          <cell r="N238" t="e">
            <v>#N/A</v>
          </cell>
        </row>
        <row r="239">
          <cell r="B239" t="str">
            <v>PCB T1.0mm,DPNA2762-5G-1-P2-B-</v>
          </cell>
          <cell r="C239" t="str">
            <v>H230B</v>
          </cell>
          <cell r="D239" t="str">
            <v>研發工程支援課</v>
          </cell>
          <cell r="E239" t="str">
            <v>楊芳</v>
          </cell>
          <cell r="F239" t="str">
            <v>002</v>
          </cell>
          <cell r="G239" t="str">
            <v>WA201001B</v>
          </cell>
          <cell r="H239" t="str">
            <v>PRS2070463</v>
          </cell>
          <cell r="I239" t="str">
            <v>2020/07/24</v>
          </cell>
          <cell r="J239" t="str">
            <v>DPNA2873免費</v>
          </cell>
          <cell r="K239" t="str">
            <v>DPNA2873</v>
          </cell>
          <cell r="L239" t="str">
            <v>免費</v>
          </cell>
          <cell r="M239" t="str">
            <v>RFBU1研发实验用（华南）</v>
          </cell>
          <cell r="N239" t="e">
            <v>#N/A</v>
          </cell>
        </row>
        <row r="240">
          <cell r="B240" t="str">
            <v>PCB T1.0mm,DPNA2762-5G-2-P2-A-</v>
          </cell>
          <cell r="C240" t="str">
            <v>H230B</v>
          </cell>
          <cell r="D240" t="str">
            <v>研發工程支援課</v>
          </cell>
          <cell r="E240" t="str">
            <v>楊芳</v>
          </cell>
          <cell r="F240" t="str">
            <v>002</v>
          </cell>
          <cell r="G240" t="str">
            <v>WA201001B</v>
          </cell>
          <cell r="H240" t="str">
            <v>PRS2070463</v>
          </cell>
          <cell r="I240" t="str">
            <v>2020/07/24</v>
          </cell>
          <cell r="J240" t="str">
            <v>DPNA2873免費</v>
          </cell>
          <cell r="K240" t="str">
            <v>DPNA2873</v>
          </cell>
          <cell r="L240" t="str">
            <v>免費</v>
          </cell>
          <cell r="M240" t="str">
            <v>RFBU1研发实验用（华南）</v>
          </cell>
          <cell r="N240" t="e">
            <v>#N/A</v>
          </cell>
        </row>
        <row r="241">
          <cell r="B241" t="str">
            <v>PCB T1.0mm,DPNA2762-5G-2-P2-B-</v>
          </cell>
          <cell r="C241" t="str">
            <v>H230B</v>
          </cell>
          <cell r="D241" t="str">
            <v>研發工程支援課</v>
          </cell>
          <cell r="E241" t="str">
            <v>楊芳</v>
          </cell>
          <cell r="F241" t="str">
            <v>002</v>
          </cell>
          <cell r="G241" t="str">
            <v>WA201001B</v>
          </cell>
          <cell r="H241" t="str">
            <v>PRS2070463</v>
          </cell>
          <cell r="I241" t="str">
            <v>2020/07/24</v>
          </cell>
          <cell r="J241" t="str">
            <v>DPNA2873免費</v>
          </cell>
          <cell r="K241" t="str">
            <v>DPNA2873</v>
          </cell>
          <cell r="L241" t="str">
            <v>免費</v>
          </cell>
          <cell r="M241" t="str">
            <v>RFBU1研发实验用（华南）</v>
          </cell>
          <cell r="N241" t="e">
            <v>#N/A</v>
          </cell>
        </row>
        <row r="242">
          <cell r="B242" t="str">
            <v>DPNA2699 PCB-084 p3</v>
          </cell>
          <cell r="C242" t="str">
            <v>H230B</v>
          </cell>
          <cell r="D242" t="str">
            <v>研發工程支援課</v>
          </cell>
          <cell r="E242" t="str">
            <v>楊芳</v>
          </cell>
          <cell r="F242" t="str">
            <v>002</v>
          </cell>
          <cell r="G242" t="str">
            <v>WA201001B</v>
          </cell>
          <cell r="H242" t="str">
            <v>PRS2070486</v>
          </cell>
          <cell r="I242" t="str">
            <v>2020/07/27</v>
          </cell>
          <cell r="J242" t="str">
            <v>DPNA2699免費</v>
          </cell>
          <cell r="K242" t="str">
            <v>DPNA2699</v>
          </cell>
          <cell r="L242" t="str">
            <v>免費</v>
          </cell>
          <cell r="M242" t="str">
            <v>NB</v>
          </cell>
          <cell r="N242" t="str">
            <v>王震斌</v>
          </cell>
        </row>
        <row r="243">
          <cell r="B243" t="str">
            <v>AG415_WPC-F2_51X0.48mm_P3</v>
          </cell>
          <cell r="C243" t="str">
            <v>H230B</v>
          </cell>
          <cell r="D243" t="str">
            <v>研發工程支援課</v>
          </cell>
          <cell r="E243" t="str">
            <v>楊芳</v>
          </cell>
          <cell r="F243" t="str">
            <v>002</v>
          </cell>
          <cell r="G243" t="str">
            <v>WA201001B</v>
          </cell>
          <cell r="H243" t="str">
            <v>PRS2070487</v>
          </cell>
          <cell r="I243" t="str">
            <v>2020/07/27</v>
          </cell>
          <cell r="J243" t="str">
            <v>DPNA2906收費</v>
          </cell>
          <cell r="K243" t="str">
            <v>DPNA2906</v>
          </cell>
          <cell r="L243" t="str">
            <v>收費</v>
          </cell>
          <cell r="M243" t="str">
            <v>大疆_AG415_wpc</v>
          </cell>
          <cell r="N243" t="str">
            <v>王震斌</v>
          </cell>
        </row>
        <row r="244">
          <cell r="B244" t="str">
            <v>NF-X-F9-R0-P-069_P1</v>
          </cell>
          <cell r="C244" t="str">
            <v>H230B</v>
          </cell>
          <cell r="D244" t="str">
            <v>研發工程支援課</v>
          </cell>
          <cell r="E244" t="str">
            <v>楊芳</v>
          </cell>
          <cell r="F244" t="str">
            <v>002</v>
          </cell>
          <cell r="G244" t="str">
            <v>WA201001B</v>
          </cell>
          <cell r="H244" t="str">
            <v>PRS2070489</v>
          </cell>
          <cell r="I244" t="str">
            <v>2020/07/27</v>
          </cell>
          <cell r="J244" t="str">
            <v>DPNA2624收費</v>
          </cell>
          <cell r="K244" t="str">
            <v>DPNA2624</v>
          </cell>
          <cell r="L244" t="str">
            <v>收費</v>
          </cell>
          <cell r="M244" t="str">
            <v>华米_prague_NFC+WIFI</v>
          </cell>
          <cell r="N244" t="str">
            <v>王震斌</v>
          </cell>
        </row>
        <row r="245">
          <cell r="B245" t="str">
            <v>PCB T1.0mm，WA-P-LTE10LTE10LBL</v>
          </cell>
          <cell r="C245" t="str">
            <v>H230B</v>
          </cell>
          <cell r="D245" t="str">
            <v>研發工程支援課</v>
          </cell>
          <cell r="E245" t="str">
            <v>楊芳</v>
          </cell>
          <cell r="F245" t="str">
            <v>002</v>
          </cell>
          <cell r="G245" t="str">
            <v>WA201001B</v>
          </cell>
          <cell r="H245" t="str">
            <v>PRS2070492</v>
          </cell>
          <cell r="I245" t="str">
            <v>2020/07/27</v>
          </cell>
          <cell r="J245" t="str">
            <v>DPNA2873免費</v>
          </cell>
          <cell r="K245" t="str">
            <v>DPNA2873</v>
          </cell>
          <cell r="L245" t="str">
            <v>免費</v>
          </cell>
          <cell r="M245" t="str">
            <v>RFBU1研发实验用（华南）</v>
          </cell>
          <cell r="N245" t="e">
            <v>#N/A</v>
          </cell>
        </row>
        <row r="246">
          <cell r="B246" t="str">
            <v>COIL,OD ALF ?45X0.1X120PX(TBD)</v>
          </cell>
          <cell r="C246" t="str">
            <v>H230B</v>
          </cell>
          <cell r="D246" t="str">
            <v>研發工程支援課</v>
          </cell>
          <cell r="E246" t="str">
            <v>楊芳</v>
          </cell>
          <cell r="F246" t="str">
            <v>002</v>
          </cell>
          <cell r="G246" t="str">
            <v>WA201001B</v>
          </cell>
          <cell r="H246" t="str">
            <v>PRS2070495</v>
          </cell>
          <cell r="I246" t="str">
            <v>2020/07/27</v>
          </cell>
          <cell r="J246" t="str">
            <v>DPNA2906收費</v>
          </cell>
          <cell r="K246" t="str">
            <v>DPNA2906</v>
          </cell>
          <cell r="L246" t="str">
            <v>收費</v>
          </cell>
          <cell r="M246" t="str">
            <v>大疆_AG415_wpc</v>
          </cell>
          <cell r="N246" t="str">
            <v>王震斌</v>
          </cell>
        </row>
        <row r="247">
          <cell r="B247" t="str">
            <v>PCB T0.6mm,WA-P-LBLB-04-084-P3</v>
          </cell>
          <cell r="C247" t="str">
            <v>H230B</v>
          </cell>
          <cell r="D247" t="str">
            <v>研發工程支援課</v>
          </cell>
          <cell r="E247" t="str">
            <v>楊芳</v>
          </cell>
          <cell r="F247" t="str">
            <v>002</v>
          </cell>
          <cell r="G247" t="str">
            <v>WA201001B</v>
          </cell>
          <cell r="H247" t="str">
            <v>PRS2070510</v>
          </cell>
          <cell r="I247" t="str">
            <v>2020/07/28</v>
          </cell>
          <cell r="J247" t="str">
            <v>DPNA2699收費</v>
          </cell>
          <cell r="K247" t="str">
            <v>DPNA2699</v>
          </cell>
          <cell r="L247" t="str">
            <v>收費</v>
          </cell>
          <cell r="M247" t="str">
            <v>NB</v>
          </cell>
          <cell r="N247" t="str">
            <v>王震斌</v>
          </cell>
        </row>
        <row r="248">
          <cell r="B248" t="str">
            <v>?PCB T 1.0mm,DPNA2918? Main P0</v>
          </cell>
          <cell r="C248" t="str">
            <v>H230B</v>
          </cell>
          <cell r="D248" t="str">
            <v>研發工程支援課</v>
          </cell>
          <cell r="E248" t="str">
            <v>楊芳</v>
          </cell>
          <cell r="F248" t="str">
            <v>002</v>
          </cell>
          <cell r="G248" t="str">
            <v>WA201001B</v>
          </cell>
          <cell r="H248" t="str">
            <v>PRS2070522</v>
          </cell>
          <cell r="I248" t="str">
            <v>2020/07/29</v>
          </cell>
          <cell r="J248" t="str">
            <v>DPNA2873免費</v>
          </cell>
          <cell r="K248" t="str">
            <v>DPNA2873</v>
          </cell>
          <cell r="L248" t="str">
            <v>免費</v>
          </cell>
          <cell r="M248" t="str">
            <v>RFBU1研发实验用（华南）</v>
          </cell>
          <cell r="N248" t="e">
            <v>#N/A</v>
          </cell>
        </row>
        <row r="249">
          <cell r="B249" t="str">
            <v>PCB T 1.0mm,DPNA2918? DIV P0 0</v>
          </cell>
          <cell r="C249" t="str">
            <v>H230B</v>
          </cell>
          <cell r="D249" t="str">
            <v>研發工程支援課</v>
          </cell>
          <cell r="E249" t="str">
            <v>楊芳</v>
          </cell>
          <cell r="F249" t="str">
            <v>002</v>
          </cell>
          <cell r="G249" t="str">
            <v>WA201001B</v>
          </cell>
          <cell r="H249" t="str">
            <v>PRS2070522</v>
          </cell>
          <cell r="I249" t="str">
            <v>2020/07/29</v>
          </cell>
          <cell r="J249" t="str">
            <v>DPNA2873免費</v>
          </cell>
          <cell r="K249" t="str">
            <v>DPNA2873</v>
          </cell>
          <cell r="L249" t="str">
            <v>免費</v>
          </cell>
          <cell r="M249" t="str">
            <v>RFBU1研发实验用（华南）</v>
          </cell>
          <cell r="N249" t="e">
            <v>#N/A</v>
          </cell>
        </row>
        <row r="250">
          <cell r="B250" t="str">
            <v>dpna2526-lds-v1.4-0624</v>
          </cell>
          <cell r="C250" t="str">
            <v>H230B</v>
          </cell>
          <cell r="D250" t="str">
            <v>研發工程支援課</v>
          </cell>
          <cell r="E250" t="str">
            <v>楊芳</v>
          </cell>
          <cell r="F250" t="str">
            <v>002</v>
          </cell>
          <cell r="G250" t="str">
            <v>WA201001B</v>
          </cell>
          <cell r="H250" t="str">
            <v>PRS2070524</v>
          </cell>
          <cell r="I250" t="str">
            <v>2020/07/29</v>
          </cell>
          <cell r="J250" t="str">
            <v>DPNA2526收費</v>
          </cell>
          <cell r="K250" t="str">
            <v>DPNA2526</v>
          </cell>
          <cell r="L250" t="str">
            <v>收費</v>
          </cell>
          <cell r="M250" t="str">
            <v>华勤_HengL_WIFI</v>
          </cell>
          <cell r="N250" t="str">
            <v>王震斌</v>
          </cell>
        </row>
        <row r="251">
          <cell r="B251" t="str">
            <v>SMT GPSH208N-V3 PCB （料號: 1</v>
          </cell>
          <cell r="C251" t="str">
            <v>H230B</v>
          </cell>
          <cell r="D251" t="str">
            <v>研發工程支援課</v>
          </cell>
          <cell r="E251" t="str">
            <v>楊芳</v>
          </cell>
          <cell r="F251" t="str">
            <v>002</v>
          </cell>
          <cell r="G251" t="str">
            <v>WA201001B</v>
          </cell>
          <cell r="H251" t="str">
            <v>PRS2070558</v>
          </cell>
          <cell r="I251" t="str">
            <v>2020/07/30</v>
          </cell>
          <cell r="J251" t="str">
            <v>DPNA2889收費</v>
          </cell>
          <cell r="K251" t="str">
            <v>DPNA2889</v>
          </cell>
          <cell r="L251" t="str">
            <v>收費</v>
          </cell>
          <cell r="M251" t="str">
            <v>易维鹰途_AEV-202</v>
          </cell>
          <cell r="N251" t="str">
            <v>楊星</v>
          </cell>
        </row>
        <row r="252">
          <cell r="B252" t="str">
            <v>SMT GPSH208N-V3 PCB （料號: 18</v>
          </cell>
          <cell r="C252" t="str">
            <v>H230B</v>
          </cell>
          <cell r="D252" t="str">
            <v>研發工程支援課</v>
          </cell>
          <cell r="E252" t="str">
            <v>楊芳</v>
          </cell>
          <cell r="F252" t="str">
            <v>002</v>
          </cell>
          <cell r="G252" t="str">
            <v>WA201001B</v>
          </cell>
          <cell r="H252" t="str">
            <v>PRS2070558</v>
          </cell>
          <cell r="I252" t="str">
            <v>2020/07/30</v>
          </cell>
          <cell r="J252" t="str">
            <v>DPNA2889收費</v>
          </cell>
          <cell r="K252" t="str">
            <v>DPNA2889</v>
          </cell>
          <cell r="L252" t="str">
            <v>收費</v>
          </cell>
          <cell r="M252" t="str">
            <v>易维鹰途_AEV-202</v>
          </cell>
          <cell r="N252" t="str">
            <v>楊星</v>
          </cell>
        </row>
        <row r="253">
          <cell r="B253" t="str">
            <v>HOLD FOR 131.88x85.68x20.18-73</v>
          </cell>
          <cell r="C253" t="str">
            <v>H230B</v>
          </cell>
          <cell r="D253" t="str">
            <v>研發工程支援課</v>
          </cell>
          <cell r="E253" t="str">
            <v>楊芳</v>
          </cell>
          <cell r="F253" t="str">
            <v>002</v>
          </cell>
          <cell r="G253" t="str">
            <v>WA201001B</v>
          </cell>
          <cell r="H253" t="str">
            <v>PRS2070563</v>
          </cell>
          <cell r="I253" t="str">
            <v>2020/07/31</v>
          </cell>
          <cell r="J253" t="str">
            <v>DPNA2873免費</v>
          </cell>
          <cell r="K253" t="str">
            <v>DPNA2873</v>
          </cell>
          <cell r="L253" t="str">
            <v>免費</v>
          </cell>
          <cell r="M253" t="str">
            <v>RFBU1研发实验用（华南）</v>
          </cell>
          <cell r="N253" t="e">
            <v>#N/A</v>
          </cell>
        </row>
        <row r="254">
          <cell r="B254" t="str">
            <v>HOLD FOR 31.62x5.06x6.9-730</v>
          </cell>
          <cell r="C254" t="str">
            <v>H230B</v>
          </cell>
          <cell r="D254" t="str">
            <v>研發工程支援課</v>
          </cell>
          <cell r="E254" t="str">
            <v>楊芳</v>
          </cell>
          <cell r="F254" t="str">
            <v>002</v>
          </cell>
          <cell r="G254" t="str">
            <v>WA201001B</v>
          </cell>
          <cell r="H254" t="str">
            <v>PRS2070563</v>
          </cell>
          <cell r="I254" t="str">
            <v>2020/07/31</v>
          </cell>
          <cell r="J254" t="str">
            <v>DPNA2873免費</v>
          </cell>
          <cell r="K254" t="str">
            <v>DPNA2873</v>
          </cell>
          <cell r="L254" t="str">
            <v>免費</v>
          </cell>
          <cell r="M254" t="str">
            <v>RFBU1研发实验用（华南）</v>
          </cell>
          <cell r="N254" t="e">
            <v>#N/A</v>
          </cell>
        </row>
        <row r="255">
          <cell r="B255" t="str">
            <v>LDS ,MDA-LBLB-04-015</v>
          </cell>
          <cell r="C255" t="str">
            <v>H230B</v>
          </cell>
          <cell r="D255" t="str">
            <v>研發工程支援課</v>
          </cell>
          <cell r="E255" t="str">
            <v>楊芳</v>
          </cell>
          <cell r="F255" t="str">
            <v>002</v>
          </cell>
          <cell r="G255" t="str">
            <v>WA201001B</v>
          </cell>
          <cell r="H255" t="str">
            <v>PRS2070565</v>
          </cell>
          <cell r="I255" t="str">
            <v>2020/07/31</v>
          </cell>
          <cell r="J255" t="str">
            <v>DPNA2873免費</v>
          </cell>
          <cell r="K255" t="str">
            <v>DPNA2873</v>
          </cell>
          <cell r="L255" t="str">
            <v>免費</v>
          </cell>
          <cell r="M255" t="str">
            <v>RFBU1研发实验用（华南）</v>
          </cell>
          <cell r="N255" t="e">
            <v>#N/A</v>
          </cell>
        </row>
        <row r="256">
          <cell r="B256" t="str">
            <v>MDA-LBLB-04-015 遮噴治具</v>
          </cell>
          <cell r="C256" t="str">
            <v>H230B</v>
          </cell>
          <cell r="D256" t="str">
            <v>研發工程支援課</v>
          </cell>
          <cell r="E256" t="str">
            <v>楊芳</v>
          </cell>
          <cell r="F256" t="str">
            <v>002</v>
          </cell>
          <cell r="G256" t="str">
            <v>WA201001B</v>
          </cell>
          <cell r="H256" t="str">
            <v>PRS2070573</v>
          </cell>
          <cell r="I256" t="str">
            <v>2020/07/31</v>
          </cell>
          <cell r="J256" t="str">
            <v>DPNA2526模具攤提單價</v>
          </cell>
          <cell r="K256" t="str">
            <v>DPNA2526</v>
          </cell>
          <cell r="L256" t="str">
            <v>模具攤提單價</v>
          </cell>
          <cell r="M256" t="str">
            <v>华勤_HengL_WIFI</v>
          </cell>
          <cell r="N256" t="str">
            <v>王震斌</v>
          </cell>
        </row>
        <row r="257">
          <cell r="B257" t="str">
            <v>PCB T1.0mm,DPNA1926-Wifi-2d4-V</v>
          </cell>
          <cell r="C257" t="str">
            <v>H230B</v>
          </cell>
          <cell r="D257" t="str">
            <v>研發工程支援課</v>
          </cell>
          <cell r="E257" t="str">
            <v>楊芳</v>
          </cell>
          <cell r="F257" t="str">
            <v>002</v>
          </cell>
          <cell r="G257" t="str">
            <v>WA201001B</v>
          </cell>
          <cell r="H257" t="str">
            <v>PRS2070574</v>
          </cell>
          <cell r="I257" t="str">
            <v>2020/07/31</v>
          </cell>
          <cell r="J257" t="str">
            <v>DPNA1926收費</v>
          </cell>
          <cell r="K257" t="str">
            <v>DPNA1926</v>
          </cell>
          <cell r="L257" t="str">
            <v>收費</v>
          </cell>
          <cell r="M257" t="str">
            <v>双翼FA556--LTE+WIFI</v>
          </cell>
          <cell r="N257" t="str">
            <v>吳志鴻</v>
          </cell>
        </row>
        <row r="258">
          <cell r="B258" t="str">
            <v>PCB T1.0mm,DPNA1926-Wifi-2d4-V</v>
          </cell>
          <cell r="C258" t="str">
            <v>H230B</v>
          </cell>
          <cell r="D258" t="str">
            <v>研發工程支援課</v>
          </cell>
          <cell r="E258" t="str">
            <v>楊芳</v>
          </cell>
          <cell r="F258" t="str">
            <v>002</v>
          </cell>
          <cell r="G258" t="str">
            <v>WA201001B</v>
          </cell>
          <cell r="H258" t="str">
            <v>PRS2070574</v>
          </cell>
          <cell r="I258" t="str">
            <v>2020/07/31</v>
          </cell>
          <cell r="J258" t="str">
            <v>DPNA1926收費</v>
          </cell>
          <cell r="K258" t="str">
            <v>DPNA1926</v>
          </cell>
          <cell r="L258" t="str">
            <v>收費</v>
          </cell>
          <cell r="M258" t="str">
            <v>双翼FA556--LTE+WIFI</v>
          </cell>
          <cell r="N258" t="str">
            <v>吳志鴻</v>
          </cell>
        </row>
        <row r="259">
          <cell r="B259" t="str">
            <v>PCB T1.0mm,DPNA1926-Wifi-5d8-V</v>
          </cell>
          <cell r="C259" t="str">
            <v>H230B</v>
          </cell>
          <cell r="D259" t="str">
            <v>研發工程支援課</v>
          </cell>
          <cell r="E259" t="str">
            <v>楊芳</v>
          </cell>
          <cell r="F259" t="str">
            <v>002</v>
          </cell>
          <cell r="G259" t="str">
            <v>WA201001B</v>
          </cell>
          <cell r="H259" t="str">
            <v>PRS2070574</v>
          </cell>
          <cell r="I259" t="str">
            <v>2020/07/31</v>
          </cell>
          <cell r="J259" t="str">
            <v>DPNA1926收費</v>
          </cell>
          <cell r="K259" t="str">
            <v>DPNA1926</v>
          </cell>
          <cell r="L259" t="str">
            <v>收費</v>
          </cell>
          <cell r="M259" t="str">
            <v>双翼FA556--LTE+WIFI</v>
          </cell>
          <cell r="N259" t="str">
            <v>吳志鴻</v>
          </cell>
        </row>
        <row r="260">
          <cell r="B260" t="str">
            <v>PCB T1.0mm,DPNA1926-Wifi-5d8-V</v>
          </cell>
          <cell r="C260" t="str">
            <v>H230B</v>
          </cell>
          <cell r="D260" t="str">
            <v>研發工程支援課</v>
          </cell>
          <cell r="E260" t="str">
            <v>楊芳</v>
          </cell>
          <cell r="F260" t="str">
            <v>002</v>
          </cell>
          <cell r="G260" t="str">
            <v>WA201001B</v>
          </cell>
          <cell r="H260" t="str">
            <v>PRS2070574</v>
          </cell>
          <cell r="I260" t="str">
            <v>2020/07/31</v>
          </cell>
          <cell r="J260" t="str">
            <v>DPNA1926收費</v>
          </cell>
          <cell r="K260" t="str">
            <v>DPNA1926</v>
          </cell>
          <cell r="L260" t="str">
            <v>收費</v>
          </cell>
          <cell r="M260" t="str">
            <v>双翼FA556--LTE+WIFI</v>
          </cell>
          <cell r="N260" t="str">
            <v>吳志鴻</v>
          </cell>
        </row>
        <row r="261">
          <cell r="B261" t="str">
            <v>FPCB,T0.12mm,CWT47 V13</v>
          </cell>
          <cell r="C261" t="str">
            <v>H230B</v>
          </cell>
          <cell r="D261" t="str">
            <v>研發工程支援課</v>
          </cell>
          <cell r="E261" t="str">
            <v>楊芳</v>
          </cell>
          <cell r="F261" t="str">
            <v>002</v>
          </cell>
          <cell r="G261" t="str">
            <v>WA201001B</v>
          </cell>
          <cell r="H261" t="str">
            <v>PRS2070585</v>
          </cell>
          <cell r="I261" t="str">
            <v>2020/07/31</v>
          </cell>
          <cell r="J261" t="str">
            <v>DPNA2823收費</v>
          </cell>
          <cell r="K261" t="str">
            <v>DPNA2823</v>
          </cell>
          <cell r="L261" t="str">
            <v>收費</v>
          </cell>
          <cell r="M261" t="str">
            <v>阿里_二郎神_WA</v>
          </cell>
          <cell r="N261" t="str">
            <v>王震斌</v>
          </cell>
        </row>
        <row r="262">
          <cell r="B262" t="str">
            <v>WPC-PX-F17-RX-002_P1-7-20</v>
          </cell>
          <cell r="C262" t="str">
            <v>H230B</v>
          </cell>
          <cell r="D262" t="str">
            <v>研發工程支援課</v>
          </cell>
          <cell r="E262" t="str">
            <v>楊芳</v>
          </cell>
          <cell r="F262" t="str">
            <v>002</v>
          </cell>
          <cell r="G262" t="str">
            <v>WA201001B</v>
          </cell>
          <cell r="H262" t="str">
            <v>PRS2070586</v>
          </cell>
          <cell r="I262" t="str">
            <v>2020/07/20</v>
          </cell>
          <cell r="J262" t="str">
            <v>DPNA2774免費</v>
          </cell>
          <cell r="K262" t="str">
            <v>DPNA2774</v>
          </cell>
          <cell r="L262" t="str">
            <v>免費</v>
          </cell>
          <cell r="M262" t="str">
            <v>FIH_APS_WPC</v>
          </cell>
          <cell r="N262" t="str">
            <v>王震斌</v>
          </cell>
        </row>
        <row r="263">
          <cell r="B263" t="str">
            <v>DPNA1033 下蓋修模費</v>
          </cell>
          <cell r="C263" t="str">
            <v>H2400</v>
          </cell>
          <cell r="D263" t="str">
            <v>佳邦研發支援課</v>
          </cell>
          <cell r="E263" t="str">
            <v>筆亮文</v>
          </cell>
          <cell r="F263" t="str">
            <v>001</v>
          </cell>
          <cell r="G263" t="str">
            <v>AAF202001A</v>
          </cell>
          <cell r="H263" t="str">
            <v>PRS2070511</v>
          </cell>
          <cell r="I263" t="str">
            <v>2020/07/28</v>
          </cell>
          <cell r="J263" t="str">
            <v>DPNA1033免費</v>
          </cell>
          <cell r="K263" t="str">
            <v>DPNA1033</v>
          </cell>
          <cell r="L263" t="str">
            <v>免費</v>
          </cell>
          <cell r="M263" t="str">
            <v>UBLOX L1L2 Active antenna</v>
          </cell>
          <cell r="N263" t="str">
            <v>李麗</v>
          </cell>
        </row>
        <row r="264">
          <cell r="B264" t="str">
            <v>DPNA1033 上蓋修模費</v>
          </cell>
          <cell r="C264" t="str">
            <v>H2400</v>
          </cell>
          <cell r="D264" t="str">
            <v>佳邦研發支援課</v>
          </cell>
          <cell r="E264" t="str">
            <v>筆亮文</v>
          </cell>
          <cell r="F264" t="str">
            <v>001</v>
          </cell>
          <cell r="G264" t="str">
            <v>AAF202001A</v>
          </cell>
          <cell r="H264" t="str">
            <v>PRS2070511</v>
          </cell>
          <cell r="I264" t="str">
            <v>2020/07/28</v>
          </cell>
          <cell r="J264" t="str">
            <v>DPNA1033免費</v>
          </cell>
          <cell r="K264" t="str">
            <v>DPNA1033</v>
          </cell>
          <cell r="L264" t="str">
            <v>免費</v>
          </cell>
          <cell r="M264" t="str">
            <v>UBLOX L1L2 Active antenna</v>
          </cell>
          <cell r="N264" t="str">
            <v>李麗</v>
          </cell>
        </row>
        <row r="265">
          <cell r="B265" t="str">
            <v>SMA JACK SMA母平頭平母針LMR200</v>
          </cell>
          <cell r="C265" t="str">
            <v>H2400</v>
          </cell>
          <cell r="D265" t="str">
            <v>佳邦研發支援課</v>
          </cell>
          <cell r="E265" t="str">
            <v>筆亮文</v>
          </cell>
          <cell r="F265" t="str">
            <v>002</v>
          </cell>
          <cell r="G265" t="str">
            <v>AAF202001A</v>
          </cell>
          <cell r="H265" t="str">
            <v>PRS2070061</v>
          </cell>
          <cell r="I265" t="str">
            <v>2020/07/04</v>
          </cell>
          <cell r="J265" t="str">
            <v>DPNA2634免費</v>
          </cell>
          <cell r="K265" t="str">
            <v>DPNA2634</v>
          </cell>
          <cell r="L265" t="str">
            <v>免費</v>
          </cell>
          <cell r="M265" t="str">
            <v>Trimble_5in1 自行研發</v>
          </cell>
          <cell r="N265" t="e">
            <v>#N/A</v>
          </cell>
        </row>
        <row r="266">
          <cell r="B266" t="str">
            <v>20200707-PSJ TEST</v>
          </cell>
          <cell r="C266" t="str">
            <v>H2400</v>
          </cell>
          <cell r="D266" t="str">
            <v>佳邦研發支援課</v>
          </cell>
          <cell r="E266" t="str">
            <v>彭少君</v>
          </cell>
          <cell r="F266" t="str">
            <v>002</v>
          </cell>
          <cell r="G266" t="str">
            <v>WA19A001A</v>
          </cell>
          <cell r="H266" t="str">
            <v>PRS2070150</v>
          </cell>
          <cell r="I266" t="str">
            <v>2020/07/08</v>
          </cell>
          <cell r="J266" t="str">
            <v>DPNA1094免費</v>
          </cell>
          <cell r="K266" t="str">
            <v>DPNA1094</v>
          </cell>
          <cell r="L266" t="str">
            <v>免費</v>
          </cell>
          <cell r="M266" t="str">
            <v>LTE Switch 實驗</v>
          </cell>
          <cell r="N266" t="e">
            <v>#N/A</v>
          </cell>
        </row>
        <row r="267">
          <cell r="B267" t="str">
            <v>190521-45x120 test board</v>
          </cell>
          <cell r="C267" t="str">
            <v>H2400</v>
          </cell>
          <cell r="D267" t="str">
            <v>佳邦研發支援課</v>
          </cell>
          <cell r="E267" t="str">
            <v>彭少君</v>
          </cell>
          <cell r="F267" t="str">
            <v>002</v>
          </cell>
          <cell r="G267" t="str">
            <v>WA205002A</v>
          </cell>
          <cell r="H267" t="str">
            <v>PRS2070069</v>
          </cell>
          <cell r="I267" t="str">
            <v>2020/07/04</v>
          </cell>
          <cell r="J267" t="str">
            <v>DPNA1094免費</v>
          </cell>
          <cell r="K267" t="str">
            <v>DPNA1094</v>
          </cell>
          <cell r="L267" t="str">
            <v>免費</v>
          </cell>
          <cell r="M267" t="str">
            <v>LTE Switch 實驗</v>
          </cell>
          <cell r="N267" t="e">
            <v>#N/A</v>
          </cell>
        </row>
        <row r="268">
          <cell r="B268" t="str">
            <v>PIN, P-Bronze, NSTD_6_11.16_D1</v>
          </cell>
          <cell r="C268" t="str">
            <v>H2400</v>
          </cell>
          <cell r="D268" t="str">
            <v>佳邦研發支援課</v>
          </cell>
          <cell r="E268" t="str">
            <v>馬敏勝</v>
          </cell>
          <cell r="F268" t="str">
            <v>001</v>
          </cell>
          <cell r="G268" t="str">
            <v>PA202002A</v>
          </cell>
          <cell r="H268" t="str">
            <v>PRS2070071</v>
          </cell>
          <cell r="I268" t="str">
            <v>2020/07/04</v>
          </cell>
          <cell r="J268" t="str">
            <v>DPNA1094實驗</v>
          </cell>
          <cell r="K268" t="str">
            <v>DPNA1094</v>
          </cell>
          <cell r="L268" t="str">
            <v>實驗</v>
          </cell>
          <cell r="M268" t="str">
            <v>LTE Switch 實驗</v>
          </cell>
          <cell r="N268" t="e">
            <v>#N/A</v>
          </cell>
        </row>
        <row r="269">
          <cell r="B269" t="str">
            <v>FPCB, T0.3mm_NF-C-F9-R0-083_P0</v>
          </cell>
          <cell r="C269" t="str">
            <v>H2400</v>
          </cell>
          <cell r="D269" t="str">
            <v>佳邦研發支援課</v>
          </cell>
          <cell r="E269" t="str">
            <v>涂正憲</v>
          </cell>
          <cell r="F269" t="str">
            <v>001</v>
          </cell>
          <cell r="G269" t="str">
            <v>NFC205001A</v>
          </cell>
          <cell r="H269" t="str">
            <v>PRS2070279</v>
          </cell>
          <cell r="I269" t="str">
            <v>2020/07/14</v>
          </cell>
          <cell r="J269" t="str">
            <v>DPNA2876免費</v>
          </cell>
          <cell r="K269" t="str">
            <v>DPNA2876</v>
          </cell>
          <cell r="L269" t="str">
            <v>免費</v>
          </cell>
          <cell r="M269" t="str">
            <v>和碩_NEXTGEN_工業手機(NFC)</v>
          </cell>
          <cell r="N269" t="str">
            <v>蕭聿珺</v>
          </cell>
        </row>
        <row r="270">
          <cell r="B270" t="str">
            <v xml:space="preserve"> FPCB,T0.16mm,NF-C-F9-R0-078</v>
          </cell>
          <cell r="C270" t="str">
            <v>H2400</v>
          </cell>
          <cell r="D270" t="str">
            <v>佳邦研發支援課</v>
          </cell>
          <cell r="E270" t="str">
            <v>涂正憲</v>
          </cell>
          <cell r="F270" t="str">
            <v>002</v>
          </cell>
          <cell r="G270" t="str">
            <v>NFC203001A</v>
          </cell>
          <cell r="H270" t="str">
            <v>PRS2070009</v>
          </cell>
          <cell r="I270" t="str">
            <v>2020/07/01</v>
          </cell>
          <cell r="J270" t="str">
            <v>DPNA2821免費</v>
          </cell>
          <cell r="K270" t="str">
            <v>DPNA2821</v>
          </cell>
          <cell r="L270" t="str">
            <v>免費</v>
          </cell>
          <cell r="M270" t="str">
            <v>永道國際_PAD NFC ANTENNA</v>
          </cell>
          <cell r="N270" t="str">
            <v>張皓雲</v>
          </cell>
        </row>
        <row r="271">
          <cell r="B271" t="str">
            <v>WA-P-LA-02-247 PCB</v>
          </cell>
          <cell r="C271" t="str">
            <v>H2400</v>
          </cell>
          <cell r="D271" t="str">
            <v>佳邦研發支援課</v>
          </cell>
          <cell r="E271" t="str">
            <v>李俊毅</v>
          </cell>
          <cell r="F271" t="str">
            <v>001</v>
          </cell>
          <cell r="G271" t="str">
            <v>WA202001A</v>
          </cell>
          <cell r="H271" t="str">
            <v>PRS2070077</v>
          </cell>
          <cell r="I271" t="str">
            <v>2020/07/04</v>
          </cell>
          <cell r="J271" t="str">
            <v>DPNA2395免費</v>
          </cell>
          <cell r="K271" t="str">
            <v>DPNA2395</v>
          </cell>
          <cell r="L271" t="str">
            <v>免費</v>
          </cell>
          <cell r="M271" t="str">
            <v>Pega Stargae_WA</v>
          </cell>
          <cell r="N271" t="str">
            <v>蕭聿珺</v>
          </cell>
        </row>
        <row r="272">
          <cell r="B272" t="str">
            <v>WA-P-LB-02-781 PCB</v>
          </cell>
          <cell r="C272" t="str">
            <v>H2400</v>
          </cell>
          <cell r="D272" t="str">
            <v>佳邦研發支援課</v>
          </cell>
          <cell r="E272" t="str">
            <v>李俊毅</v>
          </cell>
          <cell r="F272" t="str">
            <v>001</v>
          </cell>
          <cell r="G272" t="str">
            <v>WA202001A</v>
          </cell>
          <cell r="H272" t="str">
            <v>PRS2070077</v>
          </cell>
          <cell r="I272" t="str">
            <v>2020/07/04</v>
          </cell>
          <cell r="J272" t="str">
            <v>DPNA2395免費</v>
          </cell>
          <cell r="K272" t="str">
            <v>DPNA2395</v>
          </cell>
          <cell r="L272" t="str">
            <v>免費</v>
          </cell>
          <cell r="M272" t="str">
            <v>Pega Stargae_WA</v>
          </cell>
          <cell r="N272" t="str">
            <v>蕭聿珺</v>
          </cell>
        </row>
        <row r="273">
          <cell r="B273" t="str">
            <v>WA-P-LB-02-782 PCB</v>
          </cell>
          <cell r="C273" t="str">
            <v>H2400</v>
          </cell>
          <cell r="D273" t="str">
            <v>佳邦研發支援課</v>
          </cell>
          <cell r="E273" t="str">
            <v>李俊毅</v>
          </cell>
          <cell r="F273" t="str">
            <v>001</v>
          </cell>
          <cell r="G273" t="str">
            <v>WA202001A</v>
          </cell>
          <cell r="H273" t="str">
            <v>PRS2070077</v>
          </cell>
          <cell r="I273" t="str">
            <v>2020/07/04</v>
          </cell>
          <cell r="J273" t="str">
            <v>DPNA2395免費</v>
          </cell>
          <cell r="K273" t="str">
            <v>DPNA2395</v>
          </cell>
          <cell r="L273" t="str">
            <v>免費</v>
          </cell>
          <cell r="M273" t="str">
            <v>Pega Stargae_WA</v>
          </cell>
          <cell r="N273" t="str">
            <v>蕭聿珺</v>
          </cell>
        </row>
        <row r="274">
          <cell r="B274" t="str">
            <v>PCB,T0.4,WA-P-LB-01-266_Aux_P1</v>
          </cell>
          <cell r="C274" t="str">
            <v>H2400</v>
          </cell>
          <cell r="D274" t="str">
            <v>佳邦研發支援課</v>
          </cell>
          <cell r="E274" t="str">
            <v>李俊毅</v>
          </cell>
          <cell r="F274" t="str">
            <v>001</v>
          </cell>
          <cell r="G274" t="str">
            <v>WA202001A</v>
          </cell>
          <cell r="H274" t="str">
            <v>PRS2070245</v>
          </cell>
          <cell r="I274" t="str">
            <v>2020/07/11</v>
          </cell>
          <cell r="J274" t="str">
            <v>DPNA2737免費</v>
          </cell>
          <cell r="K274" t="str">
            <v>DPNA2737</v>
          </cell>
          <cell r="L274" t="str">
            <v>免費</v>
          </cell>
          <cell r="M274" t="str">
            <v>NB</v>
          </cell>
          <cell r="N274" t="str">
            <v>蕭聿珺</v>
          </cell>
        </row>
        <row r="275">
          <cell r="B275" t="str">
            <v>PCB,T0.4,WA-P-LB-02-807_Main_P</v>
          </cell>
          <cell r="C275" t="str">
            <v>H2400</v>
          </cell>
          <cell r="D275" t="str">
            <v>佳邦研發支援課</v>
          </cell>
          <cell r="E275" t="str">
            <v>李俊毅</v>
          </cell>
          <cell r="F275" t="str">
            <v>001</v>
          </cell>
          <cell r="G275" t="str">
            <v>WA202001A</v>
          </cell>
          <cell r="H275" t="str">
            <v>PRS2070245</v>
          </cell>
          <cell r="I275" t="str">
            <v>2020/07/11</v>
          </cell>
          <cell r="J275" t="str">
            <v>DPNA2737免費</v>
          </cell>
          <cell r="K275" t="str">
            <v>DPNA2737</v>
          </cell>
          <cell r="L275" t="str">
            <v>免費</v>
          </cell>
          <cell r="M275" t="str">
            <v>NB</v>
          </cell>
          <cell r="N275" t="str">
            <v>蕭聿珺</v>
          </cell>
        </row>
        <row r="276">
          <cell r="B276" t="str">
            <v>40 x 7 x 3.1 mm CNC</v>
          </cell>
          <cell r="C276" t="str">
            <v>H2400</v>
          </cell>
          <cell r="D276" t="str">
            <v>佳邦研發支援課</v>
          </cell>
          <cell r="E276" t="str">
            <v>李俊毅</v>
          </cell>
          <cell r="F276" t="str">
            <v>002</v>
          </cell>
          <cell r="G276" t="str">
            <v>WA204002A</v>
          </cell>
          <cell r="H276" t="str">
            <v>PRS2070306</v>
          </cell>
          <cell r="I276" t="str">
            <v>2020/07/15</v>
          </cell>
          <cell r="J276" t="str">
            <v>DPNA1094免費</v>
          </cell>
          <cell r="K276" t="str">
            <v>DPNA1094</v>
          </cell>
          <cell r="L276" t="str">
            <v>免費</v>
          </cell>
          <cell r="M276" t="str">
            <v>LTE Switch 實驗</v>
          </cell>
          <cell r="N276" t="e">
            <v>#N/A</v>
          </cell>
        </row>
        <row r="277">
          <cell r="B277" t="str">
            <v>NSTD_6_4.3_D1.3</v>
          </cell>
          <cell r="C277" t="str">
            <v>H2400</v>
          </cell>
          <cell r="D277" t="str">
            <v>佳邦研發支援課</v>
          </cell>
          <cell r="E277" t="str">
            <v>李守仁</v>
          </cell>
          <cell r="F277" t="str">
            <v>001</v>
          </cell>
          <cell r="G277" t="str">
            <v>PA202001A</v>
          </cell>
          <cell r="H277" t="str">
            <v>PRS2070080</v>
          </cell>
          <cell r="I277" t="str">
            <v>2020/07/04</v>
          </cell>
          <cell r="J277" t="str">
            <v>DPNA1078免費</v>
          </cell>
          <cell r="K277" t="str">
            <v>DPNA1078</v>
          </cell>
          <cell r="L277" t="str">
            <v>免費</v>
          </cell>
          <cell r="M277" t="str">
            <v>Continental_PSA(Peugeot)BSRF</v>
          </cell>
          <cell r="N277" t="str">
            <v>廖淑慧</v>
          </cell>
        </row>
        <row r="278">
          <cell r="B278" t="str">
            <v>TAP,Sekisui 5215PSB,32x32x0.15</v>
          </cell>
          <cell r="C278" t="str">
            <v>H2400</v>
          </cell>
          <cell r="D278" t="str">
            <v>佳邦研發支援課</v>
          </cell>
          <cell r="E278" t="str">
            <v>李守仁</v>
          </cell>
          <cell r="F278" t="str">
            <v>001</v>
          </cell>
          <cell r="G278" t="str">
            <v>PA202001A</v>
          </cell>
          <cell r="H278" t="str">
            <v>PRS2070250</v>
          </cell>
          <cell r="I278" t="str">
            <v>2020/07/11</v>
          </cell>
          <cell r="J278" t="str">
            <v>DPNA2795免費</v>
          </cell>
          <cell r="K278" t="str">
            <v>DPNA2795</v>
          </cell>
          <cell r="L278" t="str">
            <v>免費</v>
          </cell>
          <cell r="M278" t="str">
            <v>Endrich-Safemine AG(Hexagon Mining)_5215PSB背膠for PATGPS-I6H10G-102-1ZM</v>
          </cell>
          <cell r="N278" t="str">
            <v>胡景嵐</v>
          </cell>
        </row>
        <row r="279">
          <cell r="B279" t="str">
            <v>PIN, P-Bronze, NSTD_10_3_D1.43</v>
          </cell>
          <cell r="C279" t="str">
            <v>H2400</v>
          </cell>
          <cell r="D279" t="str">
            <v>佳邦研發支援課</v>
          </cell>
          <cell r="E279" t="str">
            <v>李守仁</v>
          </cell>
          <cell r="F279" t="str">
            <v>001</v>
          </cell>
          <cell r="G279" t="str">
            <v>PA202002A</v>
          </cell>
          <cell r="H279" t="str">
            <v>PRS2070072</v>
          </cell>
          <cell r="I279" t="str">
            <v>2020/07/04</v>
          </cell>
          <cell r="J279" t="str">
            <v>DPNA1094實驗</v>
          </cell>
          <cell r="K279" t="str">
            <v>DPNA1094</v>
          </cell>
          <cell r="L279" t="str">
            <v>實驗</v>
          </cell>
          <cell r="M279" t="str">
            <v>LTE Switch 實驗</v>
          </cell>
          <cell r="N279" t="e">
            <v>#N/A</v>
          </cell>
        </row>
        <row r="280">
          <cell r="B280" t="str">
            <v>PIN, P-Bronze, NSTD_8_3_D1.43</v>
          </cell>
          <cell r="C280" t="str">
            <v>H2400</v>
          </cell>
          <cell r="D280" t="str">
            <v>佳邦研發支援課</v>
          </cell>
          <cell r="E280" t="str">
            <v>李守仁</v>
          </cell>
          <cell r="F280" t="str">
            <v>001</v>
          </cell>
          <cell r="G280" t="str">
            <v>PA202002A</v>
          </cell>
          <cell r="H280" t="str">
            <v>PRS2070072</v>
          </cell>
          <cell r="I280" t="str">
            <v>2020/07/04</v>
          </cell>
          <cell r="J280" t="str">
            <v>DPNA1094實驗</v>
          </cell>
          <cell r="K280" t="str">
            <v>DPNA1094</v>
          </cell>
          <cell r="L280" t="str">
            <v>實驗</v>
          </cell>
          <cell r="M280" t="str">
            <v>LTE Switch 實驗</v>
          </cell>
          <cell r="N280" t="e">
            <v>#N/A</v>
          </cell>
        </row>
        <row r="281">
          <cell r="B281" t="str">
            <v>AUX_WA-P-LB-01-264-Model</v>
          </cell>
          <cell r="C281" t="str">
            <v>H2400</v>
          </cell>
          <cell r="D281" t="str">
            <v>佳邦研發支援課</v>
          </cell>
          <cell r="E281" t="str">
            <v>李維澤</v>
          </cell>
          <cell r="F281" t="str">
            <v>002</v>
          </cell>
          <cell r="G281" t="str">
            <v>WA203001A</v>
          </cell>
          <cell r="H281" t="str">
            <v>PRS2070157</v>
          </cell>
          <cell r="I281" t="str">
            <v>2020/07/08</v>
          </cell>
          <cell r="J281" t="str">
            <v>DPNA2663免費</v>
          </cell>
          <cell r="K281" t="str">
            <v>DPNA2663</v>
          </cell>
          <cell r="L281" t="str">
            <v>免費</v>
          </cell>
          <cell r="M281" t="str">
            <v>ASUS X415J</v>
          </cell>
          <cell r="N281" t="str">
            <v>劉雅筑</v>
          </cell>
        </row>
        <row r="282">
          <cell r="B282" t="str">
            <v>T0.4mm WA-P-LBLB-02-114 WLAN1</v>
          </cell>
          <cell r="C282" t="str">
            <v>H2400</v>
          </cell>
          <cell r="D282" t="str">
            <v>佳邦研發支援課</v>
          </cell>
          <cell r="E282" t="str">
            <v>李維澤</v>
          </cell>
          <cell r="F282" t="str">
            <v>002</v>
          </cell>
          <cell r="G282" t="str">
            <v>WA205001A</v>
          </cell>
          <cell r="H282" t="str">
            <v>PRS2070033</v>
          </cell>
          <cell r="I282" t="str">
            <v>2020/07/02</v>
          </cell>
          <cell r="J282" t="str">
            <v>DPNA2396免費</v>
          </cell>
          <cell r="K282" t="str">
            <v>DPNA2396</v>
          </cell>
          <cell r="L282" t="str">
            <v>免費</v>
          </cell>
          <cell r="M282" t="str">
            <v>Quanta 0GI</v>
          </cell>
          <cell r="N282" t="str">
            <v>方喬毅</v>
          </cell>
        </row>
        <row r="283">
          <cell r="B283" t="str">
            <v>T0.4mm WA-P-LBLB-02-114 WLAN2</v>
          </cell>
          <cell r="C283" t="str">
            <v>H2400</v>
          </cell>
          <cell r="D283" t="str">
            <v>佳邦研發支援課</v>
          </cell>
          <cell r="E283" t="str">
            <v>李維澤</v>
          </cell>
          <cell r="F283" t="str">
            <v>002</v>
          </cell>
          <cell r="G283" t="str">
            <v>WA205001A</v>
          </cell>
          <cell r="H283" t="str">
            <v>PRS2070033</v>
          </cell>
          <cell r="I283" t="str">
            <v>2020/07/02</v>
          </cell>
          <cell r="J283" t="str">
            <v>DPNA2396免費</v>
          </cell>
          <cell r="K283" t="str">
            <v>DPNA2396</v>
          </cell>
          <cell r="L283" t="str">
            <v>免費</v>
          </cell>
          <cell r="M283" t="str">
            <v>Quanta 0GI</v>
          </cell>
          <cell r="N283" t="str">
            <v>方喬毅</v>
          </cell>
        </row>
        <row r="284">
          <cell r="B284" t="str">
            <v>WA-P-LBLB-02-121 NTS WLAN  AUX</v>
          </cell>
          <cell r="C284" t="str">
            <v>H2400</v>
          </cell>
          <cell r="D284" t="str">
            <v>佳邦研發支援課</v>
          </cell>
          <cell r="E284" t="str">
            <v>李維澤</v>
          </cell>
          <cell r="F284" t="str">
            <v>002</v>
          </cell>
          <cell r="G284" t="str">
            <v>WA205001A</v>
          </cell>
          <cell r="H284" t="str">
            <v>PRS2070507</v>
          </cell>
          <cell r="I284" t="str">
            <v>2020/07/28</v>
          </cell>
          <cell r="J284" t="str">
            <v>DPNA2618免費</v>
          </cell>
          <cell r="K284" t="str">
            <v>DPNA2618</v>
          </cell>
          <cell r="L284" t="str">
            <v>免費</v>
          </cell>
          <cell r="M284" t="str">
            <v>Quanta G3G (Starcraft)_WA</v>
          </cell>
          <cell r="N284" t="str">
            <v>方喬毅</v>
          </cell>
        </row>
        <row r="285">
          <cell r="B285" t="str">
            <v>WA-P-LBLB-02-121 NTS WLAN MAIN</v>
          </cell>
          <cell r="C285" t="str">
            <v>H2400</v>
          </cell>
          <cell r="D285" t="str">
            <v>佳邦研發支援課</v>
          </cell>
          <cell r="E285" t="str">
            <v>李維澤</v>
          </cell>
          <cell r="F285" t="str">
            <v>002</v>
          </cell>
          <cell r="G285" t="str">
            <v>WA205001A</v>
          </cell>
          <cell r="H285" t="str">
            <v>PRS2070507</v>
          </cell>
          <cell r="I285" t="str">
            <v>2020/07/28</v>
          </cell>
          <cell r="J285" t="str">
            <v>DPNA2618免費</v>
          </cell>
          <cell r="K285" t="str">
            <v>DPNA2618</v>
          </cell>
          <cell r="L285" t="str">
            <v>免費</v>
          </cell>
          <cell r="M285" t="str">
            <v>Quanta G3G (Starcraft)_WA</v>
          </cell>
          <cell r="N285" t="str">
            <v>方喬毅</v>
          </cell>
        </row>
        <row r="286">
          <cell r="B286" t="str">
            <v>WA-P-LBLB-02-122 TS WLAN AUX</v>
          </cell>
          <cell r="C286" t="str">
            <v>H2400</v>
          </cell>
          <cell r="D286" t="str">
            <v>佳邦研發支援課</v>
          </cell>
          <cell r="E286" t="str">
            <v>李維澤</v>
          </cell>
          <cell r="F286" t="str">
            <v>002</v>
          </cell>
          <cell r="G286" t="str">
            <v>WA205001A</v>
          </cell>
          <cell r="H286" t="str">
            <v>PRS2070507</v>
          </cell>
          <cell r="I286" t="str">
            <v>2020/07/28</v>
          </cell>
          <cell r="J286" t="str">
            <v>DPNA2618免費</v>
          </cell>
          <cell r="K286" t="str">
            <v>DPNA2618</v>
          </cell>
          <cell r="L286" t="str">
            <v>免費</v>
          </cell>
          <cell r="M286" t="str">
            <v>Quanta G3G (Starcraft)_WA</v>
          </cell>
          <cell r="N286" t="str">
            <v>方喬毅</v>
          </cell>
        </row>
        <row r="287">
          <cell r="B287" t="str">
            <v>WA-P-LBLB-02-122 TS WLAN MAIN</v>
          </cell>
          <cell r="C287" t="str">
            <v>H2400</v>
          </cell>
          <cell r="D287" t="str">
            <v>佳邦研發支援課</v>
          </cell>
          <cell r="E287" t="str">
            <v>李維澤</v>
          </cell>
          <cell r="F287" t="str">
            <v>002</v>
          </cell>
          <cell r="G287" t="str">
            <v>WA205001A</v>
          </cell>
          <cell r="H287" t="str">
            <v>PRS2070507</v>
          </cell>
          <cell r="I287" t="str">
            <v>2020/07/28</v>
          </cell>
          <cell r="J287" t="str">
            <v>DPNA2618免費</v>
          </cell>
          <cell r="K287" t="str">
            <v>DPNA2618</v>
          </cell>
          <cell r="L287" t="str">
            <v>免費</v>
          </cell>
          <cell r="M287" t="str">
            <v>Quanta G3G (Starcraft)_WA</v>
          </cell>
          <cell r="N287" t="str">
            <v>方喬毅</v>
          </cell>
        </row>
        <row r="288">
          <cell r="B288" t="str">
            <v>TAP, Acetate tape, 22x8x0.08mm</v>
          </cell>
          <cell r="C288" t="str">
            <v>H2400</v>
          </cell>
          <cell r="D288" t="str">
            <v>佳邦研發支援課</v>
          </cell>
          <cell r="E288" t="str">
            <v>廖偉廷</v>
          </cell>
          <cell r="F288" t="str">
            <v>001</v>
          </cell>
          <cell r="G288" t="str">
            <v>WA202001A</v>
          </cell>
          <cell r="H288" t="str">
            <v>PRS2070248</v>
          </cell>
          <cell r="I288" t="str">
            <v>2020/07/11</v>
          </cell>
          <cell r="J288" t="str">
            <v>DPNA2730免費</v>
          </cell>
          <cell r="K288" t="str">
            <v>DPNA2730</v>
          </cell>
          <cell r="L288" t="str">
            <v>免費</v>
          </cell>
          <cell r="M288" t="str">
            <v>NB</v>
          </cell>
          <cell r="N288" t="str">
            <v>蕭聿珺</v>
          </cell>
        </row>
        <row r="289">
          <cell r="B289" t="str">
            <v>TAP, Adhesive, tesa4982, 29x10</v>
          </cell>
          <cell r="C289" t="str">
            <v>H2400</v>
          </cell>
          <cell r="D289" t="str">
            <v>佳邦研發支援課</v>
          </cell>
          <cell r="E289" t="str">
            <v>廖偉廷</v>
          </cell>
          <cell r="F289" t="str">
            <v>001</v>
          </cell>
          <cell r="G289" t="str">
            <v>WA202001A</v>
          </cell>
          <cell r="H289" t="str">
            <v>PRS2070248</v>
          </cell>
          <cell r="I289" t="str">
            <v>2020/07/11</v>
          </cell>
          <cell r="J289" t="str">
            <v>DPNA2730免費</v>
          </cell>
          <cell r="K289" t="str">
            <v>DPNA2730</v>
          </cell>
          <cell r="L289" t="str">
            <v>免費</v>
          </cell>
          <cell r="M289" t="str">
            <v>NB</v>
          </cell>
          <cell r="N289" t="str">
            <v>蕭聿珺</v>
          </cell>
        </row>
        <row r="290">
          <cell r="B290" t="str">
            <v>TAP,Cu foil ,21.4x15x0.08mm</v>
          </cell>
          <cell r="C290" t="str">
            <v>H2400</v>
          </cell>
          <cell r="D290" t="str">
            <v>佳邦研發支援課</v>
          </cell>
          <cell r="E290" t="str">
            <v>廖偉廷</v>
          </cell>
          <cell r="F290" t="str">
            <v>001</v>
          </cell>
          <cell r="G290" t="str">
            <v>WA202001A</v>
          </cell>
          <cell r="H290" t="str">
            <v>PRS2070248</v>
          </cell>
          <cell r="I290" t="str">
            <v>2020/07/11</v>
          </cell>
          <cell r="J290" t="str">
            <v>DPNA2730,DPNA2730免費</v>
          </cell>
          <cell r="K290" t="str">
            <v>DPNA2730</v>
          </cell>
          <cell r="L290" t="str">
            <v>免費</v>
          </cell>
          <cell r="M290" t="str">
            <v>NB</v>
          </cell>
          <cell r="N290" t="str">
            <v>蕭聿珺</v>
          </cell>
        </row>
        <row r="291">
          <cell r="B291" t="str">
            <v>DPNA2874-PCB-BT</v>
          </cell>
          <cell r="C291" t="str">
            <v>H2400</v>
          </cell>
          <cell r="D291" t="str">
            <v>佳邦研發支援課</v>
          </cell>
          <cell r="E291" t="str">
            <v>廖偉廷</v>
          </cell>
          <cell r="F291" t="str">
            <v>002</v>
          </cell>
          <cell r="G291" t="str">
            <v>WA203001A</v>
          </cell>
          <cell r="H291" t="str">
            <v>PRS2070299</v>
          </cell>
          <cell r="I291" t="str">
            <v>2020/07/15</v>
          </cell>
          <cell r="J291" t="str">
            <v>DPNA2730免費</v>
          </cell>
          <cell r="K291" t="str">
            <v>DPNA2730</v>
          </cell>
          <cell r="L291" t="str">
            <v>免費</v>
          </cell>
          <cell r="M291" t="str">
            <v>NB</v>
          </cell>
          <cell r="N291" t="str">
            <v>蕭聿珺</v>
          </cell>
        </row>
        <row r="292">
          <cell r="B292" t="str">
            <v>DPNA2874-PCB-di</v>
          </cell>
          <cell r="C292" t="str">
            <v>H2400</v>
          </cell>
          <cell r="D292" t="str">
            <v>佳邦研發支援課</v>
          </cell>
          <cell r="E292" t="str">
            <v>廖偉廷</v>
          </cell>
          <cell r="F292" t="str">
            <v>002</v>
          </cell>
          <cell r="G292" t="str">
            <v>WA203001A</v>
          </cell>
          <cell r="H292" t="str">
            <v>PRS2070299</v>
          </cell>
          <cell r="I292" t="str">
            <v>2020/07/15</v>
          </cell>
          <cell r="J292" t="str">
            <v>DPNA2874免費</v>
          </cell>
          <cell r="K292" t="str">
            <v>DPNA2874</v>
          </cell>
          <cell r="L292" t="str">
            <v>免費</v>
          </cell>
          <cell r="M292" t="str">
            <v>CCI HKP-1</v>
          </cell>
          <cell r="N292" t="str">
            <v>張皓雲</v>
          </cell>
        </row>
        <row r="293">
          <cell r="B293" t="str">
            <v>TAP, Gasket, 31.8x5x0.5mm</v>
          </cell>
          <cell r="C293" t="str">
            <v>H2400</v>
          </cell>
          <cell r="D293" t="str">
            <v>佳邦研發支援課</v>
          </cell>
          <cell r="E293" t="str">
            <v>廖偉廷</v>
          </cell>
          <cell r="F293" t="str">
            <v>002</v>
          </cell>
          <cell r="G293" t="str">
            <v>WA204001A</v>
          </cell>
          <cell r="H293" t="str">
            <v>PRS2070188</v>
          </cell>
          <cell r="I293" t="str">
            <v>2020/07/09</v>
          </cell>
          <cell r="J293" t="str">
            <v>DPNA2513免費</v>
          </cell>
          <cell r="K293" t="str">
            <v>DPNA2513</v>
          </cell>
          <cell r="L293" t="str">
            <v>免費</v>
          </cell>
          <cell r="M293" t="str">
            <v>ASUS TP470</v>
          </cell>
          <cell r="N293" t="str">
            <v>劉雅筑</v>
          </cell>
        </row>
        <row r="294">
          <cell r="B294" t="str">
            <v>TAP,Tesa68910,33.4x7.4x0.1mm</v>
          </cell>
          <cell r="C294" t="str">
            <v>H2400</v>
          </cell>
          <cell r="D294" t="str">
            <v>佳邦研發支援課</v>
          </cell>
          <cell r="E294" t="str">
            <v>廖偉廷</v>
          </cell>
          <cell r="F294" t="str">
            <v>002</v>
          </cell>
          <cell r="G294" t="str">
            <v>WA204001A</v>
          </cell>
          <cell r="H294" t="str">
            <v>PRS2070188</v>
          </cell>
          <cell r="I294" t="str">
            <v>2020/07/09</v>
          </cell>
          <cell r="J294" t="str">
            <v>DPNA2513免費</v>
          </cell>
          <cell r="K294" t="str">
            <v>DPNA2513</v>
          </cell>
          <cell r="L294" t="str">
            <v>免費</v>
          </cell>
          <cell r="M294" t="str">
            <v>ASUS TP470</v>
          </cell>
          <cell r="N294" t="str">
            <v>劉雅筑</v>
          </cell>
        </row>
        <row r="295">
          <cell r="B295" t="str">
            <v>FPCB T0.12mm WA-F-02-226_Main</v>
          </cell>
          <cell r="C295" t="str">
            <v>H2400</v>
          </cell>
          <cell r="D295" t="str">
            <v>佳邦研發支援課</v>
          </cell>
          <cell r="E295" t="str">
            <v>廖偉廷</v>
          </cell>
          <cell r="F295" t="str">
            <v>002</v>
          </cell>
          <cell r="G295" t="str">
            <v>WA204001A</v>
          </cell>
          <cell r="H295" t="str">
            <v>PRS2070320</v>
          </cell>
          <cell r="I295" t="str">
            <v>2020/07/16</v>
          </cell>
          <cell r="J295" t="str">
            <v>DPNA2528免費</v>
          </cell>
          <cell r="K295" t="str">
            <v>DPNA2528</v>
          </cell>
          <cell r="L295" t="str">
            <v>免費</v>
          </cell>
          <cell r="M295" t="str">
            <v>MSI_16UK</v>
          </cell>
          <cell r="N295" t="str">
            <v>葉博瑜</v>
          </cell>
        </row>
        <row r="296">
          <cell r="B296" t="str">
            <v>FPCB T0.12mm WA-F-02-226_Main_</v>
          </cell>
          <cell r="C296" t="str">
            <v>H2400</v>
          </cell>
          <cell r="D296" t="str">
            <v>佳邦研發支援課</v>
          </cell>
          <cell r="E296" t="str">
            <v>廖偉廷</v>
          </cell>
          <cell r="F296" t="str">
            <v>002</v>
          </cell>
          <cell r="G296" t="str">
            <v>WA204001A</v>
          </cell>
          <cell r="H296" t="str">
            <v>PRS2070320</v>
          </cell>
          <cell r="I296" t="str">
            <v>2020/07/16</v>
          </cell>
          <cell r="J296" t="str">
            <v>DPNA2528免費</v>
          </cell>
          <cell r="K296" t="str">
            <v>DPNA2528</v>
          </cell>
          <cell r="L296" t="str">
            <v>免費</v>
          </cell>
          <cell r="M296" t="str">
            <v>MSI_16UK</v>
          </cell>
          <cell r="N296" t="str">
            <v>葉博瑜</v>
          </cell>
        </row>
        <row r="297">
          <cell r="B297" t="str">
            <v>FPCB T0.12mm WA-F-02-227_Aux</v>
          </cell>
          <cell r="C297" t="str">
            <v>H2400</v>
          </cell>
          <cell r="D297" t="str">
            <v>佳邦研發支援課</v>
          </cell>
          <cell r="E297" t="str">
            <v>廖偉廷</v>
          </cell>
          <cell r="F297" t="str">
            <v>002</v>
          </cell>
          <cell r="G297" t="str">
            <v>WA204001A</v>
          </cell>
          <cell r="H297" t="str">
            <v>PRS2070320</v>
          </cell>
          <cell r="I297" t="str">
            <v>2020/07/16</v>
          </cell>
          <cell r="J297" t="str">
            <v>DPNA2528免費</v>
          </cell>
          <cell r="K297" t="str">
            <v>DPNA2528</v>
          </cell>
          <cell r="L297" t="str">
            <v>免費</v>
          </cell>
          <cell r="M297" t="str">
            <v>MSI_16UK</v>
          </cell>
          <cell r="N297" t="str">
            <v>葉博瑜</v>
          </cell>
        </row>
        <row r="298">
          <cell r="B298" t="str">
            <v>FPCB T0.12mm WA-F-02-227_Aux</v>
          </cell>
          <cell r="C298" t="str">
            <v>H2400</v>
          </cell>
          <cell r="D298" t="str">
            <v>佳邦研發支援課</v>
          </cell>
          <cell r="E298" t="str">
            <v>廖偉廷</v>
          </cell>
          <cell r="F298" t="str">
            <v>002</v>
          </cell>
          <cell r="G298" t="str">
            <v>WA204001A</v>
          </cell>
          <cell r="H298" t="str">
            <v>PRS2070320</v>
          </cell>
          <cell r="I298" t="str">
            <v>2020/07/16</v>
          </cell>
          <cell r="J298" t="str">
            <v>DPNA2528免費</v>
          </cell>
          <cell r="K298" t="str">
            <v>DPNA2528</v>
          </cell>
          <cell r="L298" t="str">
            <v>免費</v>
          </cell>
          <cell r="M298" t="str">
            <v>MSI_16UK</v>
          </cell>
          <cell r="N298" t="str">
            <v>葉博瑜</v>
          </cell>
        </row>
        <row r="299">
          <cell r="B299" t="str">
            <v>DPNA2420 CNC</v>
          </cell>
          <cell r="C299" t="str">
            <v>H2400</v>
          </cell>
          <cell r="D299" t="str">
            <v>佳邦研發支援課</v>
          </cell>
          <cell r="E299" t="str">
            <v>廖偉廷</v>
          </cell>
          <cell r="F299" t="str">
            <v>002</v>
          </cell>
          <cell r="G299" t="str">
            <v>WA205001A</v>
          </cell>
          <cell r="H299" t="str">
            <v>PRS2070450</v>
          </cell>
          <cell r="I299" t="str">
            <v>2020/07/24</v>
          </cell>
          <cell r="J299" t="str">
            <v>DPNA2420免費</v>
          </cell>
          <cell r="K299" t="str">
            <v>DPNA2420</v>
          </cell>
          <cell r="L299" t="str">
            <v>免費</v>
          </cell>
          <cell r="M299" t="str">
            <v>2020 G8_600 series_13"/14"/15"_WA</v>
          </cell>
          <cell r="N299" t="str">
            <v>方喬毅</v>
          </cell>
        </row>
        <row r="300">
          <cell r="B300" t="str">
            <v>WA-P-LB-02-786_Aux_P1</v>
          </cell>
          <cell r="C300" t="str">
            <v>H2400</v>
          </cell>
          <cell r="D300" t="str">
            <v>佳邦研發支援課</v>
          </cell>
          <cell r="E300" t="str">
            <v>劉恆佑</v>
          </cell>
          <cell r="F300" t="str">
            <v>002</v>
          </cell>
          <cell r="G300" t="str">
            <v>WA205001A</v>
          </cell>
          <cell r="H300" t="str">
            <v>PRS2070100</v>
          </cell>
          <cell r="I300" t="str">
            <v>2020/07/06</v>
          </cell>
          <cell r="J300" t="str">
            <v>DPNA2532免費</v>
          </cell>
          <cell r="K300" t="str">
            <v>DPNA2532</v>
          </cell>
          <cell r="L300" t="str">
            <v>免費</v>
          </cell>
          <cell r="M300" t="str">
            <v>IEC-Grizzly</v>
          </cell>
          <cell r="N300" t="str">
            <v>張皓雲</v>
          </cell>
        </row>
        <row r="301">
          <cell r="B301" t="str">
            <v>WA-P-LB-02-787_Main_P1</v>
          </cell>
          <cell r="C301" t="str">
            <v>H2400</v>
          </cell>
          <cell r="D301" t="str">
            <v>佳邦研發支援課</v>
          </cell>
          <cell r="E301" t="str">
            <v>劉恆佑</v>
          </cell>
          <cell r="F301" t="str">
            <v>002</v>
          </cell>
          <cell r="G301" t="str">
            <v>WA205001A</v>
          </cell>
          <cell r="H301" t="str">
            <v>PRS2070100</v>
          </cell>
          <cell r="I301" t="str">
            <v>2020/07/06</v>
          </cell>
          <cell r="J301" t="str">
            <v>DPNA2532免費</v>
          </cell>
          <cell r="K301" t="str">
            <v>DPNA2532</v>
          </cell>
          <cell r="L301" t="str">
            <v>免費</v>
          </cell>
          <cell r="M301" t="str">
            <v>IEC-Grizzly</v>
          </cell>
          <cell r="N301" t="str">
            <v>張皓雲</v>
          </cell>
        </row>
        <row r="302">
          <cell r="B302" t="str">
            <v>WA-P-LB-02-788 Aux P1</v>
          </cell>
          <cell r="C302" t="str">
            <v>H2400</v>
          </cell>
          <cell r="D302" t="str">
            <v>佳邦研發支援課</v>
          </cell>
          <cell r="E302" t="str">
            <v>劉恆佑</v>
          </cell>
          <cell r="F302" t="str">
            <v>002</v>
          </cell>
          <cell r="G302" t="str">
            <v>WA205001A</v>
          </cell>
          <cell r="H302" t="str">
            <v>PRS2070100</v>
          </cell>
          <cell r="I302" t="str">
            <v>2020/07/06</v>
          </cell>
          <cell r="J302" t="str">
            <v>DPNA2532免費</v>
          </cell>
          <cell r="K302" t="str">
            <v>DPNA2532</v>
          </cell>
          <cell r="L302" t="str">
            <v>免費</v>
          </cell>
          <cell r="M302" t="str">
            <v>IEC-Grizzly</v>
          </cell>
          <cell r="N302" t="str">
            <v>張皓雲</v>
          </cell>
        </row>
        <row r="303">
          <cell r="B303" t="str">
            <v>WA-P-LB-02-789 Main P2</v>
          </cell>
          <cell r="C303" t="str">
            <v>H2400</v>
          </cell>
          <cell r="D303" t="str">
            <v>佳邦研發支援課</v>
          </cell>
          <cell r="E303" t="str">
            <v>劉恆佑</v>
          </cell>
          <cell r="F303" t="str">
            <v>002</v>
          </cell>
          <cell r="G303" t="str">
            <v>WA205001A</v>
          </cell>
          <cell r="H303" t="str">
            <v>PRS2070100</v>
          </cell>
          <cell r="I303" t="str">
            <v>2020/07/06</v>
          </cell>
          <cell r="J303" t="str">
            <v>DPNA2532免費</v>
          </cell>
          <cell r="K303" t="str">
            <v>DPNA2532</v>
          </cell>
          <cell r="L303" t="str">
            <v>免費</v>
          </cell>
          <cell r="M303" t="str">
            <v>IEC-Grizzly</v>
          </cell>
          <cell r="N303" t="str">
            <v>張皓雲</v>
          </cell>
        </row>
        <row r="304">
          <cell r="B304" t="str">
            <v>SMT_NF-C-F9-R0-071_20200623_P0</v>
          </cell>
          <cell r="C304" t="str">
            <v>H2400</v>
          </cell>
          <cell r="D304" t="str">
            <v>佳邦研發支援課</v>
          </cell>
          <cell r="E304" t="str">
            <v>林志成</v>
          </cell>
          <cell r="F304" t="str">
            <v>001</v>
          </cell>
          <cell r="G304" t="str">
            <v>NFC202001A</v>
          </cell>
          <cell r="H304" t="str">
            <v>PRS2070244</v>
          </cell>
          <cell r="I304" t="str">
            <v>2020/07/11</v>
          </cell>
          <cell r="J304" t="str">
            <v>DPNA2725免費</v>
          </cell>
          <cell r="K304" t="str">
            <v>DPNA2725</v>
          </cell>
          <cell r="L304" t="str">
            <v>免費</v>
          </cell>
          <cell r="M304" t="str">
            <v>智慧手表</v>
          </cell>
          <cell r="N304" t="str">
            <v>蕭聿珺</v>
          </cell>
        </row>
        <row r="305">
          <cell r="B305" t="str">
            <v>杆套DPNA2322</v>
          </cell>
          <cell r="C305" t="str">
            <v>H2400</v>
          </cell>
          <cell r="D305" t="str">
            <v>佳邦研發支援課</v>
          </cell>
          <cell r="E305" t="str">
            <v>林志成</v>
          </cell>
          <cell r="F305" t="str">
            <v>002</v>
          </cell>
          <cell r="G305" t="str">
            <v>NFC205001A</v>
          </cell>
          <cell r="H305" t="str">
            <v>PRS2070325</v>
          </cell>
          <cell r="I305" t="str">
            <v>2020/07/16</v>
          </cell>
          <cell r="J305" t="str">
            <v>DPNA2322模具攤提單價</v>
          </cell>
          <cell r="K305" t="str">
            <v>DPNA2322</v>
          </cell>
          <cell r="L305" t="str">
            <v>模具攤提單價</v>
          </cell>
          <cell r="M305" t="str">
            <v>鴻海_Project R_AP Router</v>
          </cell>
          <cell r="N305" t="str">
            <v>謝嘉倩</v>
          </cell>
        </row>
        <row r="306">
          <cell r="B306" t="str">
            <v>塞子DPNA2322</v>
          </cell>
          <cell r="C306" t="str">
            <v>H2400</v>
          </cell>
          <cell r="D306" t="str">
            <v>佳邦研發支援課</v>
          </cell>
          <cell r="E306" t="str">
            <v>林志成</v>
          </cell>
          <cell r="F306" t="str">
            <v>002</v>
          </cell>
          <cell r="G306" t="str">
            <v>NFC205001A</v>
          </cell>
          <cell r="H306" t="str">
            <v>PRS2070325</v>
          </cell>
          <cell r="I306" t="str">
            <v>2020/07/16</v>
          </cell>
          <cell r="J306" t="str">
            <v>DPNA2322模具攤提單價</v>
          </cell>
          <cell r="K306" t="str">
            <v>DPNA2322</v>
          </cell>
          <cell r="L306" t="str">
            <v>模具攤提單價</v>
          </cell>
          <cell r="M306" t="str">
            <v>鴻海_Project R_AP Router</v>
          </cell>
          <cell r="N306" t="str">
            <v>謝嘉倩</v>
          </cell>
        </row>
        <row r="307">
          <cell r="B307" t="str">
            <v>NF-C-F9-R0-022 量產模具</v>
          </cell>
          <cell r="C307" t="str">
            <v>H2400</v>
          </cell>
          <cell r="D307" t="str">
            <v>佳邦研發支援課</v>
          </cell>
          <cell r="E307" t="str">
            <v>林志成</v>
          </cell>
          <cell r="F307" t="str">
            <v>002</v>
          </cell>
          <cell r="G307" t="str">
            <v>WA19C001A</v>
          </cell>
          <cell r="H307" t="str">
            <v>PRS2070010</v>
          </cell>
          <cell r="I307" t="str">
            <v>2020/07/01</v>
          </cell>
          <cell r="J307" t="str">
            <v>DPNA1936模具攤提單價</v>
          </cell>
          <cell r="K307" t="str">
            <v>DPNA1936</v>
          </cell>
          <cell r="L307" t="str">
            <v>模具攤提單價</v>
          </cell>
          <cell r="M307" t="str">
            <v>HP 2020 G6 13" 14" X360 SLOT NB_NFC</v>
          </cell>
          <cell r="N307" t="str">
            <v>張皓雲</v>
          </cell>
        </row>
        <row r="308">
          <cell r="B308" t="str">
            <v>NF-C-F9-R0-032 量產模具</v>
          </cell>
          <cell r="C308" t="str">
            <v>H2400</v>
          </cell>
          <cell r="D308" t="str">
            <v>佳邦研發支援課</v>
          </cell>
          <cell r="E308" t="str">
            <v>林志成</v>
          </cell>
          <cell r="F308" t="str">
            <v>002</v>
          </cell>
          <cell r="G308" t="str">
            <v>WA19C001A</v>
          </cell>
          <cell r="H308" t="str">
            <v>PRS2070010</v>
          </cell>
          <cell r="I308" t="str">
            <v>2020/07/01</v>
          </cell>
          <cell r="J308" t="str">
            <v>DPNA1936模具攤提單價</v>
          </cell>
          <cell r="K308" t="str">
            <v>DPNA1936</v>
          </cell>
          <cell r="L308" t="str">
            <v>模具攤提單價</v>
          </cell>
          <cell r="M308" t="str">
            <v>HP 2020 G6 13" 14" X360 SLOT NB_NFC</v>
          </cell>
          <cell r="N308" t="str">
            <v>張皓雲</v>
          </cell>
        </row>
        <row r="309">
          <cell r="B309" t="str">
            <v>WA-F-LA-02-078 量產模具</v>
          </cell>
          <cell r="C309" t="str">
            <v>H2400</v>
          </cell>
          <cell r="D309" t="str">
            <v>佳邦研發支援課</v>
          </cell>
          <cell r="E309" t="str">
            <v>林志成</v>
          </cell>
          <cell r="F309" t="str">
            <v>002</v>
          </cell>
          <cell r="G309" t="str">
            <v>WA19C001A</v>
          </cell>
          <cell r="H309" t="str">
            <v>PRS2070010</v>
          </cell>
          <cell r="I309" t="str">
            <v>2020/07/01</v>
          </cell>
          <cell r="J309" t="str">
            <v>DPNA1936模具攤提單價</v>
          </cell>
          <cell r="K309" t="str">
            <v>DPNA1936</v>
          </cell>
          <cell r="L309" t="str">
            <v>模具攤提單價</v>
          </cell>
          <cell r="M309" t="str">
            <v>HP 2020 G6 13" 14" X360 SLOT NB_NFC</v>
          </cell>
          <cell r="N309" t="str">
            <v>張皓雲</v>
          </cell>
        </row>
        <row r="310">
          <cell r="B310" t="str">
            <v>FPCB,T0.14mm,72x25.08mm,WA-</v>
          </cell>
          <cell r="C310" t="str">
            <v>H2400</v>
          </cell>
          <cell r="D310" t="str">
            <v>佳邦研發支援課</v>
          </cell>
          <cell r="E310" t="str">
            <v>林志成</v>
          </cell>
          <cell r="F310" t="str">
            <v>002</v>
          </cell>
          <cell r="G310" t="str">
            <v>WA205001A</v>
          </cell>
          <cell r="H310" t="str">
            <v>PRS2070473</v>
          </cell>
          <cell r="I310" t="str">
            <v>2020/07/25</v>
          </cell>
          <cell r="J310" t="str">
            <v>DPNA2910免費</v>
          </cell>
          <cell r="K310" t="str">
            <v>DPNA2910</v>
          </cell>
          <cell r="L310" t="str">
            <v>免費</v>
          </cell>
          <cell r="M310" t="str">
            <v>鴻海_shell cam</v>
          </cell>
          <cell r="N310" t="str">
            <v>謝嘉倩</v>
          </cell>
        </row>
        <row r="311">
          <cell r="B311" t="str">
            <v>NF-X-F9-R0-P-085_20200713 打樣</v>
          </cell>
          <cell r="C311" t="str">
            <v>H2400</v>
          </cell>
          <cell r="D311" t="str">
            <v>佳邦研發支援課</v>
          </cell>
          <cell r="E311" t="str">
            <v>高嘉朋</v>
          </cell>
          <cell r="F311" t="str">
            <v>001</v>
          </cell>
          <cell r="G311" t="str">
            <v>NFC202001A</v>
          </cell>
          <cell r="H311" t="str">
            <v>PRS2070351</v>
          </cell>
          <cell r="I311" t="str">
            <v>2020/07/18</v>
          </cell>
          <cell r="J311" t="str">
            <v>DPNA2876免費</v>
          </cell>
          <cell r="K311" t="str">
            <v>DPNA2876</v>
          </cell>
          <cell r="L311" t="str">
            <v>免費</v>
          </cell>
          <cell r="M311" t="str">
            <v>和碩_NEXTGEN_工業手機(NFC)</v>
          </cell>
          <cell r="N311" t="str">
            <v>蕭聿珺</v>
          </cell>
        </row>
        <row r="312">
          <cell r="B312" t="str">
            <v>NF-X-F9-R0-P-085_20200713_P0</v>
          </cell>
          <cell r="C312" t="str">
            <v>H2400</v>
          </cell>
          <cell r="D312" t="str">
            <v>佳邦研發支援課</v>
          </cell>
          <cell r="E312" t="str">
            <v>高嘉朋</v>
          </cell>
          <cell r="F312" t="str">
            <v>001</v>
          </cell>
          <cell r="G312" t="str">
            <v>NFC202001A</v>
          </cell>
          <cell r="H312" t="str">
            <v>PRS2070483</v>
          </cell>
          <cell r="I312" t="str">
            <v>2020/07/27</v>
          </cell>
          <cell r="J312" t="str">
            <v>DPNA2876免費</v>
          </cell>
          <cell r="K312" t="str">
            <v>DPNA2876</v>
          </cell>
          <cell r="L312" t="str">
            <v>免費</v>
          </cell>
          <cell r="M312" t="str">
            <v>和碩_NEXTGEN_工業手機(NFC)</v>
          </cell>
          <cell r="N312" t="str">
            <v>蕭聿珺</v>
          </cell>
        </row>
        <row r="313">
          <cell r="B313" t="str">
            <v>Ferrite_ NF-X-F9-R0-P-078</v>
          </cell>
          <cell r="C313" t="str">
            <v>H2400</v>
          </cell>
          <cell r="D313" t="str">
            <v>佳邦研發支援課</v>
          </cell>
          <cell r="E313" t="str">
            <v>高嘉朋</v>
          </cell>
          <cell r="F313" t="str">
            <v>001</v>
          </cell>
          <cell r="G313" t="str">
            <v>NFC205001A</v>
          </cell>
          <cell r="H313" t="str">
            <v>PRS2070039</v>
          </cell>
          <cell r="I313" t="str">
            <v>2020/07/02</v>
          </cell>
          <cell r="J313" t="str">
            <v>DPNA2725免費</v>
          </cell>
          <cell r="K313" t="str">
            <v>DPNA2725</v>
          </cell>
          <cell r="L313" t="str">
            <v>免費</v>
          </cell>
          <cell r="M313" t="str">
            <v>智慧手表</v>
          </cell>
          <cell r="N313" t="str">
            <v>蕭聿珺</v>
          </cell>
        </row>
        <row r="314">
          <cell r="B314" t="str">
            <v>DPNA2822_NF-C-F9-R0-080_PCB</v>
          </cell>
          <cell r="C314" t="str">
            <v>H2400</v>
          </cell>
          <cell r="D314" t="str">
            <v>佳邦研發支援課</v>
          </cell>
          <cell r="E314" t="str">
            <v>高嘉朋</v>
          </cell>
          <cell r="F314" t="str">
            <v>002</v>
          </cell>
          <cell r="G314" t="str">
            <v>NFC203001A</v>
          </cell>
          <cell r="H314" t="str">
            <v>PRS2070063</v>
          </cell>
          <cell r="I314" t="str">
            <v>2020/07/04</v>
          </cell>
          <cell r="J314" t="str">
            <v>DPNA2822免費</v>
          </cell>
          <cell r="K314" t="str">
            <v>DPNA2822</v>
          </cell>
          <cell r="L314" t="str">
            <v>免費</v>
          </cell>
          <cell r="M314" t="str">
            <v>台灣創通聯達_WATCH_NFC</v>
          </cell>
          <cell r="N314" t="str">
            <v>葉博瑜</v>
          </cell>
        </row>
        <row r="315">
          <cell r="B315" t="str">
            <v>TAP,3M467 33.62x30.93x0.05FR4</v>
          </cell>
          <cell r="C315" t="str">
            <v>H2400</v>
          </cell>
          <cell r="D315" t="str">
            <v>佳邦研發支援課</v>
          </cell>
          <cell r="E315" t="str">
            <v>高嘉朋</v>
          </cell>
          <cell r="F315" t="str">
            <v>002</v>
          </cell>
          <cell r="G315" t="str">
            <v>NFC203001A</v>
          </cell>
          <cell r="H315" t="str">
            <v>PRS2070238</v>
          </cell>
          <cell r="I315" t="str">
            <v>2020/07/11</v>
          </cell>
          <cell r="J315" t="str">
            <v>DPNA2822免費</v>
          </cell>
          <cell r="K315" t="str">
            <v>DPNA2822</v>
          </cell>
          <cell r="L315" t="str">
            <v>免費</v>
          </cell>
          <cell r="M315" t="str">
            <v>台灣創通聯達_WATCH_NFC</v>
          </cell>
          <cell r="N315" t="str">
            <v>葉博瑜</v>
          </cell>
        </row>
        <row r="316">
          <cell r="B316" t="str">
            <v>TAP,TESA 4982 32.25x30.93x0.1</v>
          </cell>
          <cell r="C316" t="str">
            <v>H2400</v>
          </cell>
          <cell r="D316" t="str">
            <v>佳邦研發支援課</v>
          </cell>
          <cell r="E316" t="str">
            <v>高嘉朋</v>
          </cell>
          <cell r="F316" t="str">
            <v>002</v>
          </cell>
          <cell r="G316" t="str">
            <v>NFC203001A</v>
          </cell>
          <cell r="H316" t="str">
            <v>PRS2070238</v>
          </cell>
          <cell r="I316" t="str">
            <v>2020/07/11</v>
          </cell>
          <cell r="J316" t="str">
            <v>DPNA2822免費</v>
          </cell>
          <cell r="K316" t="str">
            <v>DPNA2822</v>
          </cell>
          <cell r="L316" t="str">
            <v>免費</v>
          </cell>
          <cell r="M316" t="str">
            <v>台灣創通聯達_WATCH_NFC</v>
          </cell>
          <cell r="N316" t="str">
            <v>葉博瑜</v>
          </cell>
        </row>
        <row r="317">
          <cell r="B317" t="str">
            <v>NF-X-F8-R0-P-113_20200702</v>
          </cell>
          <cell r="C317" t="str">
            <v>H2400</v>
          </cell>
          <cell r="D317" t="str">
            <v>佳邦研發支援課</v>
          </cell>
          <cell r="E317" t="str">
            <v>高嘉朋</v>
          </cell>
          <cell r="F317" t="str">
            <v>002</v>
          </cell>
          <cell r="G317" t="str">
            <v>NFC205001A</v>
          </cell>
          <cell r="H317" t="str">
            <v>PRS2070070</v>
          </cell>
          <cell r="I317" t="str">
            <v>2020/07/04</v>
          </cell>
          <cell r="J317" t="str">
            <v>DPNA2841免費</v>
          </cell>
          <cell r="K317" t="str">
            <v>DPNA2841</v>
          </cell>
          <cell r="L317" t="str">
            <v>免費</v>
          </cell>
          <cell r="M317" t="str">
            <v>IPK &lt;EMtech&gt; ferrite only for 電子菸</v>
          </cell>
          <cell r="N317" t="str">
            <v>蔡嘉峻</v>
          </cell>
        </row>
        <row r="318">
          <cell r="B318" t="str">
            <v>Ferrite_NF-X-F9-R0-P-080_20200</v>
          </cell>
          <cell r="C318" t="str">
            <v>H2400</v>
          </cell>
          <cell r="D318" t="str">
            <v>佳邦研發支援課</v>
          </cell>
          <cell r="E318" t="str">
            <v>高嘉朋</v>
          </cell>
          <cell r="F318" t="str">
            <v>002</v>
          </cell>
          <cell r="G318" t="str">
            <v>NFC205001A</v>
          </cell>
          <cell r="H318" t="str">
            <v>PRS2070443</v>
          </cell>
          <cell r="I318" t="str">
            <v>2020/07/24</v>
          </cell>
          <cell r="J318" t="str">
            <v>DPNA2821免費</v>
          </cell>
          <cell r="K318" t="str">
            <v>DPNA2821</v>
          </cell>
          <cell r="L318" t="str">
            <v>免費</v>
          </cell>
          <cell r="M318" t="str">
            <v>永道國際_PAD NFC ANTENNA</v>
          </cell>
          <cell r="N318" t="str">
            <v>張皓雲</v>
          </cell>
        </row>
        <row r="319">
          <cell r="B319" t="str">
            <v>永道國際_NF-X-F9-R0-P-080_2020</v>
          </cell>
          <cell r="C319" t="str">
            <v>H2400</v>
          </cell>
          <cell r="D319" t="str">
            <v>佳邦研發支援課</v>
          </cell>
          <cell r="E319" t="str">
            <v>高嘉朋</v>
          </cell>
          <cell r="F319" t="str">
            <v>002</v>
          </cell>
          <cell r="G319" t="str">
            <v>NFC205002A</v>
          </cell>
          <cell r="H319" t="str">
            <v>PRS2070046</v>
          </cell>
          <cell r="I319" t="str">
            <v>2020/07/03</v>
          </cell>
          <cell r="J319" t="str">
            <v>DPNA2821免費</v>
          </cell>
          <cell r="K319" t="str">
            <v>DPNA2821</v>
          </cell>
          <cell r="L319" t="str">
            <v>免費</v>
          </cell>
          <cell r="M319" t="str">
            <v>永道國際_PAD NFC ANTENNA</v>
          </cell>
          <cell r="N319" t="str">
            <v>張皓雲</v>
          </cell>
        </row>
        <row r="320">
          <cell r="B320" t="str">
            <v>PCB WPC-W-A-RX-CF-022 54PCS</v>
          </cell>
          <cell r="C320" t="str">
            <v>H2400</v>
          </cell>
          <cell r="D320" t="str">
            <v>佳邦研發支援課</v>
          </cell>
          <cell r="E320" t="str">
            <v>黃麗娟</v>
          </cell>
          <cell r="F320" t="str">
            <v>002</v>
          </cell>
          <cell r="G320" t="str">
            <v>WPC203001A</v>
          </cell>
          <cell r="H320" t="str">
            <v>PRS2070348</v>
          </cell>
          <cell r="I320" t="str">
            <v>2020/07/18</v>
          </cell>
          <cell r="J320" t="str">
            <v>DPNA2499實驗</v>
          </cell>
          <cell r="K320" t="str">
            <v>DPNA2499</v>
          </cell>
          <cell r="L320" t="str">
            <v>實驗</v>
          </cell>
          <cell r="M320" t="str">
            <v>WPC實驗用的樣品</v>
          </cell>
          <cell r="N320" t="e">
            <v>#N/A</v>
          </cell>
        </row>
        <row r="321">
          <cell r="B321" t="str">
            <v>FPCB T0.15mm, NF-C-F8-R0-083_P</v>
          </cell>
          <cell r="C321" t="str">
            <v>H2400</v>
          </cell>
          <cell r="D321" t="str">
            <v>佳邦研發支援課</v>
          </cell>
          <cell r="E321" t="str">
            <v>黃建棠</v>
          </cell>
          <cell r="F321" t="str">
            <v>001</v>
          </cell>
          <cell r="G321" t="str">
            <v>NFC202001A</v>
          </cell>
          <cell r="H321" t="str">
            <v>PRS2070242</v>
          </cell>
          <cell r="I321" t="str">
            <v>2020/07/11</v>
          </cell>
          <cell r="J321" t="str">
            <v>DPNA1296免費</v>
          </cell>
          <cell r="K321" t="str">
            <v>DPNA1296</v>
          </cell>
          <cell r="L321" t="str">
            <v>免費</v>
          </cell>
          <cell r="M321" t="str">
            <v>緯創 IP PHONE(Zootopia) (NFC)</v>
          </cell>
          <cell r="N321" t="str">
            <v>蕭聿珺</v>
          </cell>
        </row>
        <row r="322">
          <cell r="B322" t="str">
            <v>FPCB T0.15mm, NF-C-F8-R0-083_P</v>
          </cell>
          <cell r="C322" t="str">
            <v>H2400</v>
          </cell>
          <cell r="D322" t="str">
            <v>佳邦研發支援課</v>
          </cell>
          <cell r="E322" t="str">
            <v>黃建棠</v>
          </cell>
          <cell r="F322" t="str">
            <v>001</v>
          </cell>
          <cell r="G322" t="str">
            <v>NFC202001A</v>
          </cell>
          <cell r="H322" t="str">
            <v>PRS2070243</v>
          </cell>
          <cell r="I322" t="str">
            <v>2020/07/11</v>
          </cell>
          <cell r="J322" t="str">
            <v>DPNA1296免費</v>
          </cell>
          <cell r="K322" t="str">
            <v>DPNA1296</v>
          </cell>
          <cell r="L322" t="str">
            <v>免費</v>
          </cell>
          <cell r="M322" t="str">
            <v>緯創 IP PHONE(Zootopia) (NFC)</v>
          </cell>
          <cell r="N322" t="str">
            <v>蕭聿珺</v>
          </cell>
        </row>
        <row r="323">
          <cell r="B323" t="str">
            <v>DPNA1078/PSA/Tray盤開模費</v>
          </cell>
          <cell r="C323" t="str">
            <v>H2400</v>
          </cell>
          <cell r="D323" t="str">
            <v>佳邦研發支援課</v>
          </cell>
          <cell r="E323" t="str">
            <v>黃建棠</v>
          </cell>
          <cell r="F323" t="str">
            <v>001</v>
          </cell>
          <cell r="G323" t="str">
            <v>PA202002A</v>
          </cell>
          <cell r="H323" t="str">
            <v>PRS2070110</v>
          </cell>
          <cell r="I323" t="str">
            <v>2020/07/07</v>
          </cell>
          <cell r="J323" t="str">
            <v>DPNA1078免費</v>
          </cell>
          <cell r="K323" t="str">
            <v>DPNA1078</v>
          </cell>
          <cell r="L323" t="str">
            <v>免費</v>
          </cell>
          <cell r="M323" t="str">
            <v>Continental_PSA(Peugeot)BSRF</v>
          </cell>
          <cell r="N323" t="str">
            <v>廖淑慧</v>
          </cell>
        </row>
        <row r="324">
          <cell r="B324" t="str">
            <v>DPNA2226 NF-C-F9-R0-069 修模</v>
          </cell>
          <cell r="C324" t="str">
            <v>H2400</v>
          </cell>
          <cell r="D324" t="str">
            <v>佳邦研發支援課</v>
          </cell>
          <cell r="E324" t="str">
            <v>黃建棠</v>
          </cell>
          <cell r="F324" t="str">
            <v>002</v>
          </cell>
          <cell r="G324" t="str">
            <v>NFC205001A</v>
          </cell>
          <cell r="H324" t="str">
            <v>PRS2070567</v>
          </cell>
          <cell r="I324" t="str">
            <v>2020/07/31</v>
          </cell>
          <cell r="J324" t="str">
            <v>DPNA2226修模攤提單價</v>
          </cell>
          <cell r="K324" t="str">
            <v>DPNA2226</v>
          </cell>
          <cell r="L324" t="str">
            <v>修模攤提單價</v>
          </cell>
          <cell r="M324" t="str">
            <v>欣技_RK95_NFC</v>
          </cell>
          <cell r="N324" t="str">
            <v>葉博瑜</v>
          </cell>
        </row>
        <row r="325">
          <cell r="B325" t="str">
            <v>DPNA2844-1_PCB</v>
          </cell>
          <cell r="C325" t="str">
            <v>H2400</v>
          </cell>
          <cell r="D325" t="str">
            <v>佳邦研發支援課</v>
          </cell>
          <cell r="E325" t="str">
            <v>洪賢修</v>
          </cell>
          <cell r="F325" t="str">
            <v>002</v>
          </cell>
          <cell r="G325" t="str">
            <v>WA204001A</v>
          </cell>
          <cell r="H325" t="str">
            <v>PRS2070269</v>
          </cell>
          <cell r="I325" t="str">
            <v>2020/07/13</v>
          </cell>
          <cell r="J325" t="str">
            <v>DPNA2844免費</v>
          </cell>
          <cell r="K325" t="str">
            <v>DPNA2844</v>
          </cell>
          <cell r="L325" t="str">
            <v>免費</v>
          </cell>
          <cell r="M325" t="str">
            <v>ASUS ROG5_GSM</v>
          </cell>
          <cell r="N325" t="str">
            <v>劉雅筑</v>
          </cell>
        </row>
        <row r="326">
          <cell r="B326" t="str">
            <v>DPNA2844-2_PCB</v>
          </cell>
          <cell r="C326" t="str">
            <v>H2400</v>
          </cell>
          <cell r="D326" t="str">
            <v>佳邦研發支援課</v>
          </cell>
          <cell r="E326" t="str">
            <v>洪賢修</v>
          </cell>
          <cell r="F326" t="str">
            <v>002</v>
          </cell>
          <cell r="G326" t="str">
            <v>WA204001A</v>
          </cell>
          <cell r="H326" t="str">
            <v>PRS2070269</v>
          </cell>
          <cell r="I326" t="str">
            <v>2020/07/13</v>
          </cell>
          <cell r="J326" t="str">
            <v>DPNA2844免費</v>
          </cell>
          <cell r="K326" t="str">
            <v>DPNA2844</v>
          </cell>
          <cell r="L326" t="str">
            <v>免費</v>
          </cell>
          <cell r="M326" t="str">
            <v>ASUS ROG5_GSM</v>
          </cell>
          <cell r="N326" t="str">
            <v>劉雅筑</v>
          </cell>
        </row>
        <row r="327">
          <cell r="B327" t="str">
            <v>DPNA2844-3_PCB</v>
          </cell>
          <cell r="C327" t="str">
            <v>H2400</v>
          </cell>
          <cell r="D327" t="str">
            <v>佳邦研發支援課</v>
          </cell>
          <cell r="E327" t="str">
            <v>洪賢修</v>
          </cell>
          <cell r="F327" t="str">
            <v>002</v>
          </cell>
          <cell r="G327" t="str">
            <v>WA204001A</v>
          </cell>
          <cell r="H327" t="str">
            <v>PRS2070269</v>
          </cell>
          <cell r="I327" t="str">
            <v>2020/07/13</v>
          </cell>
          <cell r="J327" t="str">
            <v>DPNA2844免費</v>
          </cell>
          <cell r="K327" t="str">
            <v>DPNA2844</v>
          </cell>
          <cell r="L327" t="str">
            <v>免費</v>
          </cell>
          <cell r="M327" t="str">
            <v>ASUS ROG5_GSM</v>
          </cell>
          <cell r="N327" t="str">
            <v>劉雅筑</v>
          </cell>
        </row>
        <row r="328">
          <cell r="B328" t="str">
            <v>DPNA2844-4_PCB</v>
          </cell>
          <cell r="C328" t="str">
            <v>H2400</v>
          </cell>
          <cell r="D328" t="str">
            <v>佳邦研發支援課</v>
          </cell>
          <cell r="E328" t="str">
            <v>洪賢修</v>
          </cell>
          <cell r="F328" t="str">
            <v>002</v>
          </cell>
          <cell r="G328" t="str">
            <v>WA204001A</v>
          </cell>
          <cell r="H328" t="str">
            <v>PRS2070269</v>
          </cell>
          <cell r="I328" t="str">
            <v>2020/07/13</v>
          </cell>
          <cell r="J328" t="str">
            <v>DPNA2844免費</v>
          </cell>
          <cell r="K328" t="str">
            <v>DPNA2844</v>
          </cell>
          <cell r="L328" t="str">
            <v>免費</v>
          </cell>
          <cell r="M328" t="str">
            <v>ASUS ROG5_GSM</v>
          </cell>
          <cell r="N328" t="str">
            <v>劉雅筑</v>
          </cell>
        </row>
        <row r="329">
          <cell r="B329" t="str">
            <v>DPNA2844-5_PCB</v>
          </cell>
          <cell r="C329" t="str">
            <v>H2400</v>
          </cell>
          <cell r="D329" t="str">
            <v>佳邦研發支援課</v>
          </cell>
          <cell r="E329" t="str">
            <v>洪賢修</v>
          </cell>
          <cell r="F329" t="str">
            <v>002</v>
          </cell>
          <cell r="G329" t="str">
            <v>WA204001A</v>
          </cell>
          <cell r="H329" t="str">
            <v>PRS2070269</v>
          </cell>
          <cell r="I329" t="str">
            <v>2020/07/13</v>
          </cell>
          <cell r="J329" t="str">
            <v>DPNA2844免費</v>
          </cell>
          <cell r="K329" t="str">
            <v>DPNA2844</v>
          </cell>
          <cell r="L329" t="str">
            <v>免費</v>
          </cell>
          <cell r="M329" t="str">
            <v>ASUS ROG5_GSM</v>
          </cell>
          <cell r="N329" t="str">
            <v>劉雅筑</v>
          </cell>
        </row>
        <row r="330">
          <cell r="B330" t="str">
            <v>DPNA2844-6_PCB</v>
          </cell>
          <cell r="C330" t="str">
            <v>H2400</v>
          </cell>
          <cell r="D330" t="str">
            <v>佳邦研發支援課</v>
          </cell>
          <cell r="E330" t="str">
            <v>洪賢修</v>
          </cell>
          <cell r="F330" t="str">
            <v>002</v>
          </cell>
          <cell r="G330" t="str">
            <v>WA204001A</v>
          </cell>
          <cell r="H330" t="str">
            <v>PRS2070269</v>
          </cell>
          <cell r="I330" t="str">
            <v>2020/07/13</v>
          </cell>
          <cell r="J330" t="str">
            <v>DPNA2844免費</v>
          </cell>
          <cell r="K330" t="str">
            <v>DPNA2844</v>
          </cell>
          <cell r="L330" t="str">
            <v>免費</v>
          </cell>
          <cell r="M330" t="str">
            <v>ASUS ROG5_GSM</v>
          </cell>
          <cell r="N330" t="str">
            <v>劉雅筑</v>
          </cell>
        </row>
        <row r="331">
          <cell r="B331" t="str">
            <v>2021 G3 14”x360 Antenna 3D fo</v>
          </cell>
          <cell r="C331" t="str">
            <v>H2400</v>
          </cell>
          <cell r="D331" t="str">
            <v>佳邦研發支援課</v>
          </cell>
          <cell r="E331" t="str">
            <v>洪賢修</v>
          </cell>
          <cell r="F331" t="str">
            <v>002</v>
          </cell>
          <cell r="G331" t="str">
            <v>WA205002A</v>
          </cell>
          <cell r="H331" t="str">
            <v>PRS2070107</v>
          </cell>
          <cell r="I331" t="str">
            <v>2020/07/06</v>
          </cell>
          <cell r="J331" t="str">
            <v>DPNA1094免費</v>
          </cell>
          <cell r="K331" t="str">
            <v>DPNA1094</v>
          </cell>
          <cell r="L331" t="str">
            <v>免費</v>
          </cell>
          <cell r="M331" t="str">
            <v>LTE Switch 實驗</v>
          </cell>
          <cell r="N331" t="e">
            <v>#N/A</v>
          </cell>
        </row>
        <row r="332">
          <cell r="B332" t="str">
            <v>2021 G3 14”x360 Antenna 3D fo</v>
          </cell>
          <cell r="C332" t="str">
            <v>H2400</v>
          </cell>
          <cell r="D332" t="str">
            <v>佳邦研發支援課</v>
          </cell>
          <cell r="E332" t="str">
            <v>洪賢修</v>
          </cell>
          <cell r="F332" t="str">
            <v>002</v>
          </cell>
          <cell r="G332" t="str">
            <v>WA205002A</v>
          </cell>
          <cell r="H332" t="str">
            <v>PRS2070107</v>
          </cell>
          <cell r="I332" t="str">
            <v>2020/07/06</v>
          </cell>
          <cell r="J332" t="str">
            <v>DPNA1094免費</v>
          </cell>
          <cell r="K332" t="str">
            <v>DPNA1094</v>
          </cell>
          <cell r="L332" t="str">
            <v>免費</v>
          </cell>
          <cell r="M332" t="str">
            <v>LTE Switch 實驗</v>
          </cell>
          <cell r="N332" t="e">
            <v>#N/A</v>
          </cell>
        </row>
        <row r="333">
          <cell r="B333" t="str">
            <v>RUB_SR-P_80_WHITE_DPNA2471</v>
          </cell>
          <cell r="C333" t="str">
            <v>H2400</v>
          </cell>
          <cell r="D333" t="str">
            <v>佳邦研發支援課</v>
          </cell>
          <cell r="E333" t="str">
            <v>紀尚佑</v>
          </cell>
          <cell r="F333" t="str">
            <v>002</v>
          </cell>
          <cell r="G333" t="str">
            <v>NFC205001A</v>
          </cell>
          <cell r="H333" t="str">
            <v>PRS2070475</v>
          </cell>
          <cell r="I333" t="str">
            <v>2020/07/25</v>
          </cell>
          <cell r="J333" t="str">
            <v>DPNA2471免費</v>
          </cell>
          <cell r="K333" t="str">
            <v>DPNA2471</v>
          </cell>
          <cell r="L333" t="str">
            <v>免費</v>
          </cell>
          <cell r="M333" t="str">
            <v>鴻海_Project-SL</v>
          </cell>
          <cell r="N333" t="str">
            <v>謝嘉倩</v>
          </cell>
        </row>
        <row r="334">
          <cell r="B334" t="str">
            <v>RUB_SR-T_80_WHITE_DPNA2471</v>
          </cell>
          <cell r="C334" t="str">
            <v>H2400</v>
          </cell>
          <cell r="D334" t="str">
            <v>佳邦研發支援課</v>
          </cell>
          <cell r="E334" t="str">
            <v>紀尚佑</v>
          </cell>
          <cell r="F334" t="str">
            <v>002</v>
          </cell>
          <cell r="G334" t="str">
            <v>NFC205001A</v>
          </cell>
          <cell r="H334" t="str">
            <v>PRS2070475</v>
          </cell>
          <cell r="I334" t="str">
            <v>2020/07/25</v>
          </cell>
          <cell r="J334" t="str">
            <v>DPNA2471免費</v>
          </cell>
          <cell r="K334" t="str">
            <v>DPNA2471</v>
          </cell>
          <cell r="L334" t="str">
            <v>免費</v>
          </cell>
          <cell r="M334" t="str">
            <v>鴻海_Project-SL</v>
          </cell>
          <cell r="N334" t="str">
            <v>謝嘉倩</v>
          </cell>
        </row>
        <row r="335">
          <cell r="B335" t="str">
            <v>DPNA2874 pattern 3D</v>
          </cell>
          <cell r="C335" t="str">
            <v>H2400</v>
          </cell>
          <cell r="D335" t="str">
            <v>佳邦研發支援課</v>
          </cell>
          <cell r="E335" t="str">
            <v>謝?旗</v>
          </cell>
          <cell r="F335" t="str">
            <v>002</v>
          </cell>
          <cell r="G335" t="str">
            <v>WA203001A</v>
          </cell>
          <cell r="H335" t="str">
            <v>PRS2070300</v>
          </cell>
          <cell r="I335" t="str">
            <v>2020/07/15</v>
          </cell>
          <cell r="J335" t="str">
            <v>DPNA2874免費</v>
          </cell>
          <cell r="K335" t="str">
            <v>DPNA2874</v>
          </cell>
          <cell r="L335" t="str">
            <v>免費</v>
          </cell>
          <cell r="M335" t="str">
            <v>CCI HKP-1</v>
          </cell>
          <cell r="N335" t="str">
            <v>張皓雲</v>
          </cell>
        </row>
        <row r="336">
          <cell r="B336" t="str">
            <v>PCB,T0.2mm,WA-P-LBLB-02-112_Au</v>
          </cell>
          <cell r="C336" t="str">
            <v>H2400</v>
          </cell>
          <cell r="D336" t="str">
            <v>佳邦研發支援課</v>
          </cell>
          <cell r="E336" t="str">
            <v>謝?旗</v>
          </cell>
          <cell r="F336" t="str">
            <v>002</v>
          </cell>
          <cell r="G336" t="str">
            <v>WA205001A</v>
          </cell>
          <cell r="H336" t="str">
            <v>PRS2070222</v>
          </cell>
          <cell r="I336" t="str">
            <v>2020/07/10</v>
          </cell>
          <cell r="J336" t="str">
            <v>DPNA2333免費</v>
          </cell>
          <cell r="K336" t="str">
            <v>DPNA2333</v>
          </cell>
          <cell r="L336" t="str">
            <v>免費</v>
          </cell>
          <cell r="M336" t="str">
            <v>Quanta G7F_WA</v>
          </cell>
          <cell r="N336" t="str">
            <v>方喬毅</v>
          </cell>
        </row>
        <row r="337">
          <cell r="B337" t="str">
            <v>PCB,T0.2mm,WA-P-LBLB-02-112_Ma</v>
          </cell>
          <cell r="C337" t="str">
            <v>H2400</v>
          </cell>
          <cell r="D337" t="str">
            <v>佳邦研發支援課</v>
          </cell>
          <cell r="E337" t="str">
            <v>謝?旗</v>
          </cell>
          <cell r="F337" t="str">
            <v>002</v>
          </cell>
          <cell r="G337" t="str">
            <v>WA205001A</v>
          </cell>
          <cell r="H337" t="str">
            <v>PRS2070222</v>
          </cell>
          <cell r="I337" t="str">
            <v>2020/07/10</v>
          </cell>
          <cell r="J337" t="str">
            <v>DPNA2333免費</v>
          </cell>
          <cell r="K337" t="str">
            <v>DPNA2333</v>
          </cell>
          <cell r="L337" t="str">
            <v>免費</v>
          </cell>
          <cell r="M337" t="str">
            <v>Quanta G7F_WA</v>
          </cell>
          <cell r="N337" t="str">
            <v>方喬毅</v>
          </cell>
        </row>
        <row r="338">
          <cell r="B338" t="str">
            <v>WA-P-LBLB-02-117_WLAN1_P5_0716</v>
          </cell>
          <cell r="C338" t="str">
            <v>H2400</v>
          </cell>
          <cell r="D338" t="str">
            <v>佳邦研發支援課</v>
          </cell>
          <cell r="E338" t="str">
            <v>謝?旗</v>
          </cell>
          <cell r="F338" t="str">
            <v>002</v>
          </cell>
          <cell r="G338" t="str">
            <v>WA205001A</v>
          </cell>
          <cell r="H338" t="str">
            <v>PRS2070356</v>
          </cell>
          <cell r="I338" t="str">
            <v>2020/07/20</v>
          </cell>
          <cell r="J338" t="str">
            <v>DPNA2419免費</v>
          </cell>
          <cell r="K338" t="str">
            <v>DPNA2419</v>
          </cell>
          <cell r="L338" t="str">
            <v>免費</v>
          </cell>
          <cell r="M338" t="str">
            <v>2020 G8_400 series_13"/14"/15"_WA</v>
          </cell>
          <cell r="N338" t="str">
            <v>方喬毅</v>
          </cell>
        </row>
        <row r="339">
          <cell r="B339" t="str">
            <v>WA-P-LBLB-02-117_WLAN2_P5_0716</v>
          </cell>
          <cell r="C339" t="str">
            <v>H2400</v>
          </cell>
          <cell r="D339" t="str">
            <v>佳邦研發支援課</v>
          </cell>
          <cell r="E339" t="str">
            <v>謝?旗</v>
          </cell>
          <cell r="F339" t="str">
            <v>002</v>
          </cell>
          <cell r="G339" t="str">
            <v>WA205001A</v>
          </cell>
          <cell r="H339" t="str">
            <v>PRS2070356</v>
          </cell>
          <cell r="I339" t="str">
            <v>2020/07/20</v>
          </cell>
          <cell r="J339" t="str">
            <v>DPNA2419免費</v>
          </cell>
          <cell r="K339" t="str">
            <v>DPNA2419</v>
          </cell>
          <cell r="L339" t="str">
            <v>免費</v>
          </cell>
          <cell r="M339" t="str">
            <v>2020 G8_400 series_13"/14"/15"_WA</v>
          </cell>
          <cell r="N339" t="str">
            <v>方喬毅</v>
          </cell>
        </row>
        <row r="340">
          <cell r="B340" t="str">
            <v>CYSMASFR8-137215L-IPEX4L01</v>
          </cell>
          <cell r="C340" t="str">
            <v>H2400</v>
          </cell>
          <cell r="D340" t="str">
            <v>佳邦研發支援課</v>
          </cell>
          <cell r="E340" t="str">
            <v>許博凱</v>
          </cell>
          <cell r="F340" t="str">
            <v>002</v>
          </cell>
          <cell r="G340" t="str">
            <v>NFC205001A</v>
          </cell>
          <cell r="H340" t="str">
            <v>PRS2070304</v>
          </cell>
          <cell r="I340" t="str">
            <v>2020/07/15</v>
          </cell>
          <cell r="J340" t="str">
            <v>DPNA2322免費</v>
          </cell>
          <cell r="K340" t="str">
            <v>DPNA2322</v>
          </cell>
          <cell r="L340" t="str">
            <v>免費</v>
          </cell>
          <cell r="M340" t="str">
            <v>鴻海_Project R_AP Router</v>
          </cell>
          <cell r="N340" t="str">
            <v>謝嘉倩</v>
          </cell>
        </row>
        <row r="341">
          <cell r="B341" t="str">
            <v>CYSMASFR8-137215L-IPEX4L02</v>
          </cell>
          <cell r="C341" t="str">
            <v>H2400</v>
          </cell>
          <cell r="D341" t="str">
            <v>佳邦研發支援課</v>
          </cell>
          <cell r="E341" t="str">
            <v>許博凱</v>
          </cell>
          <cell r="F341" t="str">
            <v>002</v>
          </cell>
          <cell r="G341" t="str">
            <v>NFC205001A</v>
          </cell>
          <cell r="H341" t="str">
            <v>PRS2070304</v>
          </cell>
          <cell r="I341" t="str">
            <v>2020/07/15</v>
          </cell>
          <cell r="J341" t="str">
            <v>DPNA2322免費</v>
          </cell>
          <cell r="K341" t="str">
            <v>DPNA2322</v>
          </cell>
          <cell r="L341" t="str">
            <v>免費</v>
          </cell>
          <cell r="M341" t="str">
            <v>鴻海_Project R_AP Router</v>
          </cell>
          <cell r="N341" t="str">
            <v>謝嘉倩</v>
          </cell>
        </row>
        <row r="342">
          <cell r="B342" t="str">
            <v xml:space="preserve"> WPC-W-P-TX-MPA11-XXX_P0</v>
          </cell>
          <cell r="C342" t="str">
            <v>H2400</v>
          </cell>
          <cell r="D342" t="str">
            <v>佳邦研發支援課</v>
          </cell>
          <cell r="E342" t="str">
            <v>許皓凱</v>
          </cell>
          <cell r="F342" t="str">
            <v>002</v>
          </cell>
          <cell r="G342" t="str">
            <v>WPC203001A</v>
          </cell>
          <cell r="H342" t="str">
            <v>PRS2070327</v>
          </cell>
          <cell r="I342" t="str">
            <v>2020/07/17</v>
          </cell>
          <cell r="J342" t="str">
            <v>DPNA2499實驗</v>
          </cell>
          <cell r="K342" t="str">
            <v>DPNA2499</v>
          </cell>
          <cell r="L342" t="str">
            <v>實驗</v>
          </cell>
          <cell r="M342" t="str">
            <v>WPC實驗用的樣品</v>
          </cell>
          <cell r="N342" t="e">
            <v>#N/A</v>
          </cell>
        </row>
        <row r="343">
          <cell r="B343" t="str">
            <v>FPCB_FIH_PHONE_P2_20200429</v>
          </cell>
          <cell r="C343" t="str">
            <v>H2400</v>
          </cell>
          <cell r="D343" t="str">
            <v>佳邦研發支援課</v>
          </cell>
          <cell r="E343" t="str">
            <v>許皓凱</v>
          </cell>
          <cell r="F343" t="str">
            <v>002</v>
          </cell>
          <cell r="G343" t="str">
            <v>WPC203001A</v>
          </cell>
          <cell r="H343" t="str">
            <v>PRS2070528</v>
          </cell>
          <cell r="I343" t="str">
            <v>2020/07/29</v>
          </cell>
          <cell r="J343" t="str">
            <v>DPNA2519免費</v>
          </cell>
          <cell r="K343" t="str">
            <v>DPNA2519</v>
          </cell>
          <cell r="L343" t="str">
            <v>免費</v>
          </cell>
          <cell r="M343" t="str">
            <v>FIH DG1 Phone NFC+WPC ant</v>
          </cell>
          <cell r="N343" t="str">
            <v>黃君齊</v>
          </cell>
        </row>
        <row r="344">
          <cell r="B344" t="str">
            <v xml:space="preserve"> COIL,AFA9.5X2.65X0.15X30TS-P0</v>
          </cell>
          <cell r="C344" t="str">
            <v>H2400</v>
          </cell>
          <cell r="D344" t="str">
            <v>佳邦研發支援課</v>
          </cell>
          <cell r="E344" t="str">
            <v>許皓凱</v>
          </cell>
          <cell r="F344" t="str">
            <v>002</v>
          </cell>
          <cell r="G344" t="str">
            <v>WPC204001A</v>
          </cell>
          <cell r="H344" t="str">
            <v>PRS2070008</v>
          </cell>
          <cell r="I344" t="str">
            <v>2020/07/01</v>
          </cell>
          <cell r="J344" t="str">
            <v>DPNA2819免費</v>
          </cell>
          <cell r="K344" t="str">
            <v>DPNA2819</v>
          </cell>
          <cell r="L344" t="str">
            <v>免費</v>
          </cell>
          <cell r="M344" t="str">
            <v>台灣創通聯達 WATCH (NFC/WPC)</v>
          </cell>
          <cell r="N344" t="str">
            <v>葉博瑜</v>
          </cell>
        </row>
        <row r="345">
          <cell r="B345" t="str">
            <v>COIL,AFA9X0.2X22TS-0609-2020</v>
          </cell>
          <cell r="C345" t="str">
            <v>H2400</v>
          </cell>
          <cell r="D345" t="str">
            <v>佳邦研發支援課</v>
          </cell>
          <cell r="E345" t="str">
            <v>許皓凱</v>
          </cell>
          <cell r="F345" t="str">
            <v>002</v>
          </cell>
          <cell r="G345" t="str">
            <v>WPC204001A</v>
          </cell>
          <cell r="H345" t="str">
            <v>PRS2070114</v>
          </cell>
          <cell r="I345" t="str">
            <v>2020/07/07</v>
          </cell>
          <cell r="J345" t="str">
            <v>DPNA2729免費</v>
          </cell>
          <cell r="K345" t="str">
            <v>DPNA2729</v>
          </cell>
          <cell r="L345" t="str">
            <v>免費</v>
          </cell>
          <cell r="M345" t="str">
            <v>鑰匙</v>
          </cell>
          <cell r="N345" t="str">
            <v>林沛瑤</v>
          </cell>
        </row>
        <row r="346">
          <cell r="B346" t="str">
            <v>FPCB_NFC_ASM_WPC-L-P-RX-CF-001</v>
          </cell>
          <cell r="C346" t="str">
            <v>H2400</v>
          </cell>
          <cell r="D346" t="str">
            <v>佳邦研發支援課</v>
          </cell>
          <cell r="E346" t="str">
            <v>許皓凱</v>
          </cell>
          <cell r="F346" t="str">
            <v>002</v>
          </cell>
          <cell r="G346" t="str">
            <v>WPC204001A</v>
          </cell>
          <cell r="H346" t="str">
            <v>PRS2070114</v>
          </cell>
          <cell r="I346" t="str">
            <v>2020/07/07</v>
          </cell>
          <cell r="J346" t="str">
            <v>DPNA2729免費</v>
          </cell>
          <cell r="K346" t="str">
            <v>DPNA2729</v>
          </cell>
          <cell r="L346" t="str">
            <v>免費</v>
          </cell>
          <cell r="M346" t="str">
            <v>鑰匙</v>
          </cell>
          <cell r="N346" t="str">
            <v>林沛瑤</v>
          </cell>
        </row>
        <row r="347">
          <cell r="B347" t="str">
            <v>COIL,AFA9X0.2X22TS-0609-2020</v>
          </cell>
          <cell r="C347" t="str">
            <v>H2400</v>
          </cell>
          <cell r="D347" t="str">
            <v>佳邦研發支援課</v>
          </cell>
          <cell r="E347" t="str">
            <v>許皓凱</v>
          </cell>
          <cell r="F347" t="str">
            <v>002</v>
          </cell>
          <cell r="G347" t="str">
            <v>WPC204001A</v>
          </cell>
          <cell r="H347" t="str">
            <v>PRS2070261</v>
          </cell>
          <cell r="I347" t="str">
            <v>2020/07/13</v>
          </cell>
          <cell r="J347" t="str">
            <v>DPNA2729免費</v>
          </cell>
          <cell r="K347" t="str">
            <v>DPNA2729</v>
          </cell>
          <cell r="L347" t="str">
            <v>免費</v>
          </cell>
          <cell r="M347" t="str">
            <v>鑰匙</v>
          </cell>
          <cell r="N347" t="str">
            <v>林沛瑤</v>
          </cell>
        </row>
        <row r="348">
          <cell r="B348" t="str">
            <v>SMT GPSLX09N-S6-5252-H-鋼網費</v>
          </cell>
          <cell r="C348" t="str">
            <v>H2400</v>
          </cell>
          <cell r="D348" t="str">
            <v>佳邦研發支援課</v>
          </cell>
          <cell r="E348" t="str">
            <v>許振瑋</v>
          </cell>
          <cell r="F348" t="str">
            <v>001</v>
          </cell>
          <cell r="G348" t="str">
            <v>AAF202001A</v>
          </cell>
          <cell r="H348" t="str">
            <v>PRS2070083</v>
          </cell>
          <cell r="I348" t="str">
            <v>2020/07/04</v>
          </cell>
          <cell r="J348" t="str">
            <v>DPNA1977免費</v>
          </cell>
          <cell r="K348" t="str">
            <v>DPNA1977</v>
          </cell>
          <cell r="L348" t="str">
            <v>免費</v>
          </cell>
          <cell r="M348" t="str">
            <v>Ublox(英國)-L1256_GPSLX09U8W-S6-07-B</v>
          </cell>
          <cell r="N348" t="str">
            <v>李麗</v>
          </cell>
        </row>
        <row r="349">
          <cell r="B349" t="str">
            <v>SMT GPSLX09N-S6-5252-H-工程費</v>
          </cell>
          <cell r="C349" t="str">
            <v>H2400</v>
          </cell>
          <cell r="D349" t="str">
            <v>佳邦研發支援課</v>
          </cell>
          <cell r="E349" t="str">
            <v>許振瑋</v>
          </cell>
          <cell r="F349" t="str">
            <v>001</v>
          </cell>
          <cell r="G349" t="str">
            <v>AAF202001A</v>
          </cell>
          <cell r="H349" t="str">
            <v>PRS2070083</v>
          </cell>
          <cell r="I349" t="str">
            <v>2020/07/04</v>
          </cell>
          <cell r="J349" t="str">
            <v>DPNA1977免費</v>
          </cell>
          <cell r="K349" t="str">
            <v>DPNA1977</v>
          </cell>
          <cell r="L349" t="str">
            <v>免費</v>
          </cell>
          <cell r="M349" t="str">
            <v>Ublox(英國)-L1256_GPSLX09U8W-S6-07-B</v>
          </cell>
          <cell r="N349" t="str">
            <v>李麗</v>
          </cell>
        </row>
        <row r="350">
          <cell r="B350" t="str">
            <v>SMT GPSLX09N-S6-5252-H分板治具</v>
          </cell>
          <cell r="C350" t="str">
            <v>H2400</v>
          </cell>
          <cell r="D350" t="str">
            <v>佳邦研發支援課</v>
          </cell>
          <cell r="E350" t="str">
            <v>許振瑋</v>
          </cell>
          <cell r="F350" t="str">
            <v>001</v>
          </cell>
          <cell r="G350" t="str">
            <v>AAF202001A</v>
          </cell>
          <cell r="H350" t="str">
            <v>PRS2070084</v>
          </cell>
          <cell r="I350" t="str">
            <v>2020/07/04</v>
          </cell>
          <cell r="J350" t="str">
            <v>DPNA1977免費</v>
          </cell>
          <cell r="K350" t="str">
            <v>DPNA1977</v>
          </cell>
          <cell r="L350" t="str">
            <v>免費</v>
          </cell>
          <cell r="M350" t="str">
            <v>Ublox(英國)-L1256_GPSLX09U8W-S6-07-B</v>
          </cell>
          <cell r="N350" t="str">
            <v>李麗</v>
          </cell>
        </row>
        <row r="351">
          <cell r="B351" t="str">
            <v>SMT B3G02J-V5 PCB銑刀60PCS</v>
          </cell>
          <cell r="C351" t="str">
            <v>H2400</v>
          </cell>
          <cell r="D351" t="str">
            <v>佳邦研發支援課</v>
          </cell>
          <cell r="E351" t="str">
            <v>許振瑋</v>
          </cell>
          <cell r="F351" t="str">
            <v>002</v>
          </cell>
          <cell r="G351" t="str">
            <v>AAF202001A</v>
          </cell>
          <cell r="H351" t="str">
            <v>PRS2070311</v>
          </cell>
          <cell r="I351" t="str">
            <v>2020/07/16</v>
          </cell>
          <cell r="J351" t="str">
            <v>DPNA0918免費</v>
          </cell>
          <cell r="K351" t="str">
            <v>DPNA0918</v>
          </cell>
          <cell r="L351" t="str">
            <v>免費</v>
          </cell>
          <cell r="M351" t="str">
            <v>B3G02J-S6-00-A_Trimble J housing redesign</v>
          </cell>
          <cell r="N351" t="str">
            <v>廖淑慧</v>
          </cell>
        </row>
        <row r="352">
          <cell r="B352" t="str">
            <v>PCB T1.0mm GPSGLONASS35N-V4200</v>
          </cell>
          <cell r="C352" t="str">
            <v>H2400</v>
          </cell>
          <cell r="D352" t="str">
            <v>佳邦研發支援課</v>
          </cell>
          <cell r="E352" t="str">
            <v>許振瑋</v>
          </cell>
          <cell r="F352" t="str">
            <v>002</v>
          </cell>
          <cell r="G352" t="str">
            <v>AAF204001A</v>
          </cell>
          <cell r="H352" t="str">
            <v>PRS2070346</v>
          </cell>
          <cell r="I352" t="str">
            <v>2020/07/18</v>
          </cell>
          <cell r="J352" t="str">
            <v>專案三實驗</v>
          </cell>
          <cell r="K352" t="str">
            <v>專案三</v>
          </cell>
          <cell r="L352" t="str">
            <v>實驗</v>
          </cell>
          <cell r="M352" t="e">
            <v>#N/A</v>
          </cell>
          <cell r="N352" t="e">
            <v>#N/A</v>
          </cell>
        </row>
        <row r="353">
          <cell r="B353" t="str">
            <v>SC1812-90CSMD /S0CAY</v>
          </cell>
          <cell r="C353" t="str">
            <v>H2400</v>
          </cell>
          <cell r="D353" t="str">
            <v>佳邦研發支援課</v>
          </cell>
          <cell r="E353" t="str">
            <v>許振瑋</v>
          </cell>
          <cell r="F353" t="str">
            <v>002</v>
          </cell>
          <cell r="G353" t="str">
            <v>AAF204001A</v>
          </cell>
          <cell r="H353" t="str">
            <v>PRS2070347</v>
          </cell>
          <cell r="I353" t="str">
            <v>2020/07/18</v>
          </cell>
          <cell r="J353" t="str">
            <v>DPNA0918免費</v>
          </cell>
          <cell r="K353" t="str">
            <v>DPNA0918</v>
          </cell>
          <cell r="L353" t="str">
            <v>免費</v>
          </cell>
          <cell r="M353" t="str">
            <v>B3G02J-S6-00-A_Trimble J housing redesign</v>
          </cell>
          <cell r="N353" t="str">
            <v>廖淑慧</v>
          </cell>
        </row>
        <row r="354">
          <cell r="B354" t="str">
            <v>SE05D3L01GE /S0CAY</v>
          </cell>
          <cell r="C354" t="str">
            <v>H2400</v>
          </cell>
          <cell r="D354" t="str">
            <v>佳邦研發支援課</v>
          </cell>
          <cell r="E354" t="str">
            <v>許振瑋</v>
          </cell>
          <cell r="F354" t="str">
            <v>002</v>
          </cell>
          <cell r="G354" t="str">
            <v>AAF204001A</v>
          </cell>
          <cell r="H354" t="str">
            <v>PRS2070347</v>
          </cell>
          <cell r="I354" t="str">
            <v>2020/07/18</v>
          </cell>
          <cell r="J354" t="str">
            <v>DPNA0918免費</v>
          </cell>
          <cell r="K354" t="str">
            <v>DPNA0918</v>
          </cell>
          <cell r="L354" t="str">
            <v>免費</v>
          </cell>
          <cell r="M354" t="str">
            <v>B3G02J-S6-00-A_Trimble J housing redesign</v>
          </cell>
          <cell r="N354" t="str">
            <v>廖淑慧</v>
          </cell>
        </row>
        <row r="355">
          <cell r="B355" t="str">
            <v>NSTD_8_2.5_D1.35(2.2) 500PCS</v>
          </cell>
          <cell r="C355" t="str">
            <v>H2400</v>
          </cell>
          <cell r="D355" t="str">
            <v>佳邦研發支援課</v>
          </cell>
          <cell r="E355" t="str">
            <v>許振瑋</v>
          </cell>
          <cell r="F355" t="str">
            <v>002</v>
          </cell>
          <cell r="G355" t="str">
            <v>AAF204001A</v>
          </cell>
          <cell r="H355" t="str">
            <v>PRS2070467</v>
          </cell>
          <cell r="I355" t="str">
            <v>2020/07/25</v>
          </cell>
          <cell r="J355" t="str">
            <v>DPNA0918免費</v>
          </cell>
          <cell r="K355" t="str">
            <v>DPNA0918</v>
          </cell>
          <cell r="L355" t="str">
            <v>免費</v>
          </cell>
          <cell r="M355" t="str">
            <v>B3G02J-S6-00-A_Trimble J housing redesign</v>
          </cell>
          <cell r="N355" t="str">
            <v>廖淑慧</v>
          </cell>
        </row>
        <row r="356">
          <cell r="B356" t="str">
            <v>GPSLX09N-S6-5252-L-L125/30PCS</v>
          </cell>
          <cell r="C356" t="str">
            <v>H2400</v>
          </cell>
          <cell r="D356" t="str">
            <v>佳邦研發支援課</v>
          </cell>
          <cell r="E356" t="str">
            <v>許振瑋</v>
          </cell>
          <cell r="F356" t="str">
            <v>002</v>
          </cell>
          <cell r="G356" t="str">
            <v>WA205001A</v>
          </cell>
          <cell r="H356" t="str">
            <v>PRS2070375</v>
          </cell>
          <cell r="I356" t="str">
            <v>2020/07/20</v>
          </cell>
          <cell r="J356" t="str">
            <v>專案三實驗</v>
          </cell>
          <cell r="K356" t="str">
            <v>專案三</v>
          </cell>
          <cell r="L356" t="str">
            <v>實驗</v>
          </cell>
          <cell r="M356" t="e">
            <v>#N/A</v>
          </cell>
          <cell r="N356" t="e">
            <v>#N/A</v>
          </cell>
        </row>
        <row r="357">
          <cell r="B357" t="str">
            <v>GPSLX09N-S6-5252-L-L12/50PCS</v>
          </cell>
          <cell r="C357" t="str">
            <v>H2400</v>
          </cell>
          <cell r="D357" t="str">
            <v>佳邦研發支援課</v>
          </cell>
          <cell r="E357" t="str">
            <v>許振瑋</v>
          </cell>
          <cell r="F357" t="str">
            <v>002</v>
          </cell>
          <cell r="G357" t="str">
            <v>WA205001A</v>
          </cell>
          <cell r="H357" t="str">
            <v>PRS2070376</v>
          </cell>
          <cell r="I357" t="str">
            <v>2020/07/20</v>
          </cell>
          <cell r="J357" t="str">
            <v>專案三實驗</v>
          </cell>
          <cell r="K357" t="str">
            <v>專案三</v>
          </cell>
          <cell r="L357" t="str">
            <v>實驗</v>
          </cell>
          <cell r="M357" t="e">
            <v>#N/A</v>
          </cell>
          <cell r="N357" t="e">
            <v>#N/A</v>
          </cell>
        </row>
        <row r="358">
          <cell r="B358" t="str">
            <v>BGB741L7ESD E6327</v>
          </cell>
          <cell r="C358" t="str">
            <v>H2400</v>
          </cell>
          <cell r="D358" t="str">
            <v>佳邦研發支援課</v>
          </cell>
          <cell r="E358" t="str">
            <v>許振瑋</v>
          </cell>
          <cell r="F358" t="str">
            <v>002</v>
          </cell>
          <cell r="G358" t="str">
            <v>WA205002A</v>
          </cell>
          <cell r="H358" t="str">
            <v>PRS2070303</v>
          </cell>
          <cell r="I358" t="str">
            <v>2020/07/15</v>
          </cell>
          <cell r="J358" t="str">
            <v>專案三實驗</v>
          </cell>
          <cell r="K358" t="str">
            <v>專案三</v>
          </cell>
          <cell r="L358" t="str">
            <v>實驗</v>
          </cell>
          <cell r="M358" t="e">
            <v>#N/A</v>
          </cell>
          <cell r="N358" t="e">
            <v>#N/A</v>
          </cell>
        </row>
        <row r="359">
          <cell r="B359" t="str">
            <v>NSTD_6_11.76_D1.35(2.2)</v>
          </cell>
          <cell r="C359" t="str">
            <v>H2400</v>
          </cell>
          <cell r="D359" t="str">
            <v>佳邦研發支援課</v>
          </cell>
          <cell r="E359" t="str">
            <v>許瑞麟</v>
          </cell>
          <cell r="F359" t="str">
            <v>001</v>
          </cell>
          <cell r="G359" t="str">
            <v>PA202001A</v>
          </cell>
          <cell r="H359" t="str">
            <v>PRS2070251</v>
          </cell>
          <cell r="I359" t="str">
            <v>2020/07/11</v>
          </cell>
          <cell r="J359" t="str">
            <v>DPNA1033/DPNA1977免費</v>
          </cell>
          <cell r="K359" t="str">
            <v>DPNA1033</v>
          </cell>
          <cell r="L359" t="str">
            <v>免費</v>
          </cell>
          <cell r="M359" t="str">
            <v>UBLOX L1L2 Active antenna</v>
          </cell>
          <cell r="N359" t="str">
            <v>李麗</v>
          </cell>
        </row>
        <row r="360">
          <cell r="B360" t="str">
            <v>NSTD_8_11.76_D1.35(2.2)</v>
          </cell>
          <cell r="C360" t="str">
            <v>H2400</v>
          </cell>
          <cell r="D360" t="str">
            <v>佳邦研發支援課</v>
          </cell>
          <cell r="E360" t="str">
            <v>許瑞麟</v>
          </cell>
          <cell r="F360" t="str">
            <v>001</v>
          </cell>
          <cell r="G360" t="str">
            <v>PA202001A</v>
          </cell>
          <cell r="H360" t="str">
            <v>PRS2070251</v>
          </cell>
          <cell r="I360" t="str">
            <v>2020/07/11</v>
          </cell>
          <cell r="J360" t="str">
            <v>DPNA1033/DPNA1977免費</v>
          </cell>
          <cell r="K360" t="str">
            <v>DPNA1033</v>
          </cell>
          <cell r="L360" t="str">
            <v>免費</v>
          </cell>
          <cell r="M360" t="str">
            <v>UBLOX L1L2 Active antenna</v>
          </cell>
          <cell r="N360" t="str">
            <v>李麗</v>
          </cell>
        </row>
        <row r="361">
          <cell r="B361" t="str">
            <v>NSTD_8_3_D1.35(2.2)</v>
          </cell>
          <cell r="C361" t="str">
            <v>H2400</v>
          </cell>
          <cell r="D361" t="str">
            <v>佳邦研發支援課</v>
          </cell>
          <cell r="E361" t="str">
            <v>許瑞麟</v>
          </cell>
          <cell r="F361" t="str">
            <v>001</v>
          </cell>
          <cell r="G361" t="str">
            <v>PA202001A</v>
          </cell>
          <cell r="H361" t="str">
            <v>PRS2070251</v>
          </cell>
          <cell r="I361" t="str">
            <v>2020/07/11</v>
          </cell>
          <cell r="J361" t="str">
            <v>DPNA1033/DPNA1977免費</v>
          </cell>
          <cell r="K361" t="str">
            <v>DPNA1033</v>
          </cell>
          <cell r="L361" t="str">
            <v>免費</v>
          </cell>
          <cell r="M361" t="str">
            <v>UBLOX L1L2 Active antenna</v>
          </cell>
          <cell r="N361" t="str">
            <v>李麗</v>
          </cell>
        </row>
        <row r="362">
          <cell r="B362" t="str">
            <v>MDA-LB-02-026 LDS_20200706</v>
          </cell>
          <cell r="C362" t="str">
            <v>H2400</v>
          </cell>
          <cell r="D362" t="str">
            <v>佳邦研發支援課</v>
          </cell>
          <cell r="E362" t="str">
            <v>周敬晨</v>
          </cell>
          <cell r="F362" t="str">
            <v>002</v>
          </cell>
          <cell r="G362" t="str">
            <v>WA204001A</v>
          </cell>
          <cell r="H362" t="str">
            <v>PRS2070090</v>
          </cell>
          <cell r="I362" t="str">
            <v>2020/07/06</v>
          </cell>
          <cell r="J362" t="str">
            <v>DPNA2529免費</v>
          </cell>
          <cell r="K362" t="str">
            <v>DPNA2529</v>
          </cell>
          <cell r="L362" t="str">
            <v>免費</v>
          </cell>
          <cell r="M362" t="str">
            <v>ASUS UX482</v>
          </cell>
          <cell r="N362" t="str">
            <v>劉雅筑</v>
          </cell>
        </row>
        <row r="363">
          <cell r="B363" t="str">
            <v>MDA-LB-02-027_LDS_20200706</v>
          </cell>
          <cell r="C363" t="str">
            <v>H2400</v>
          </cell>
          <cell r="D363" t="str">
            <v>佳邦研發支援課</v>
          </cell>
          <cell r="E363" t="str">
            <v>周敬晨</v>
          </cell>
          <cell r="F363" t="str">
            <v>002</v>
          </cell>
          <cell r="G363" t="str">
            <v>WA204001A</v>
          </cell>
          <cell r="H363" t="str">
            <v>PRS2070090</v>
          </cell>
          <cell r="I363" t="str">
            <v>2020/07/06</v>
          </cell>
          <cell r="J363" t="str">
            <v>DPNA2529免費</v>
          </cell>
          <cell r="K363" t="str">
            <v>DPNA2529</v>
          </cell>
          <cell r="L363" t="str">
            <v>免費</v>
          </cell>
          <cell r="M363" t="str">
            <v>ASUS UX482</v>
          </cell>
          <cell r="N363" t="str">
            <v>劉雅筑</v>
          </cell>
        </row>
        <row r="364">
          <cell r="B364" t="str">
            <v>CNC下</v>
          </cell>
          <cell r="C364" t="str">
            <v>H2400</v>
          </cell>
          <cell r="D364" t="str">
            <v>佳邦研發支援課</v>
          </cell>
          <cell r="E364" t="str">
            <v>周敬晨</v>
          </cell>
          <cell r="F364" t="str">
            <v>002</v>
          </cell>
          <cell r="G364" t="str">
            <v>WA204001A</v>
          </cell>
          <cell r="H364" t="str">
            <v>PRS2070326</v>
          </cell>
          <cell r="I364" t="str">
            <v>2020/07/17</v>
          </cell>
          <cell r="J364" t="str">
            <v>DPNA2844 免費</v>
          </cell>
          <cell r="K364" t="str">
            <v>DPNA2844</v>
          </cell>
          <cell r="L364" t="str">
            <v>免費</v>
          </cell>
          <cell r="M364" t="str">
            <v>ASUS ROG5_GSM</v>
          </cell>
          <cell r="N364" t="str">
            <v>劉雅筑</v>
          </cell>
        </row>
        <row r="365">
          <cell r="B365" t="str">
            <v>CNC上</v>
          </cell>
          <cell r="C365" t="str">
            <v>H2400</v>
          </cell>
          <cell r="D365" t="str">
            <v>佳邦研發支援課</v>
          </cell>
          <cell r="E365" t="str">
            <v>周敬晨</v>
          </cell>
          <cell r="F365" t="str">
            <v>002</v>
          </cell>
          <cell r="G365" t="str">
            <v>WA204001A</v>
          </cell>
          <cell r="H365" t="str">
            <v>PRS2070326</v>
          </cell>
          <cell r="I365" t="str">
            <v>2020/07/17</v>
          </cell>
          <cell r="J365" t="str">
            <v>DPNA2844 免費</v>
          </cell>
          <cell r="K365" t="str">
            <v>DPNA2844</v>
          </cell>
          <cell r="L365" t="str">
            <v>免費</v>
          </cell>
          <cell r="M365" t="str">
            <v>ASUS ROG5_GSM</v>
          </cell>
          <cell r="N365" t="str">
            <v>劉雅筑</v>
          </cell>
        </row>
        <row r="366">
          <cell r="B366" t="str">
            <v>adhesive_29x5.5x0.1mm_200110軒</v>
          </cell>
          <cell r="C366" t="str">
            <v>H2400</v>
          </cell>
          <cell r="D366" t="str">
            <v>佳邦研發支援課</v>
          </cell>
          <cell r="E366" t="str">
            <v>周敬晨</v>
          </cell>
          <cell r="F366" t="str">
            <v>002</v>
          </cell>
          <cell r="G366" t="str">
            <v>WA205001A</v>
          </cell>
          <cell r="H366" t="str">
            <v>PRS2070228</v>
          </cell>
          <cell r="I366" t="str">
            <v>2020/07/10</v>
          </cell>
          <cell r="J366" t="str">
            <v>DPNA2396免費</v>
          </cell>
          <cell r="K366" t="str">
            <v>DPNA2396</v>
          </cell>
          <cell r="L366" t="str">
            <v>免費</v>
          </cell>
          <cell r="M366" t="str">
            <v>Quanta 0GI</v>
          </cell>
          <cell r="N366" t="str">
            <v>方喬毅</v>
          </cell>
        </row>
        <row r="367">
          <cell r="B367" t="str">
            <v>Cu foil_29.5x31x0.135mm_1_春光</v>
          </cell>
          <cell r="C367" t="str">
            <v>H2400</v>
          </cell>
          <cell r="D367" t="str">
            <v>佳邦研發支援課</v>
          </cell>
          <cell r="E367" t="str">
            <v>周敬晨</v>
          </cell>
          <cell r="F367" t="str">
            <v>002</v>
          </cell>
          <cell r="G367" t="str">
            <v>WA205001A</v>
          </cell>
          <cell r="H367" t="str">
            <v>PRS2070228</v>
          </cell>
          <cell r="I367" t="str">
            <v>2020/07/10</v>
          </cell>
          <cell r="J367" t="str">
            <v>DPNA2396免費</v>
          </cell>
          <cell r="K367" t="str">
            <v>DPNA2396</v>
          </cell>
          <cell r="L367" t="str">
            <v>免費</v>
          </cell>
          <cell r="M367" t="str">
            <v>Quanta 0GI</v>
          </cell>
          <cell r="N367" t="str">
            <v>方喬毅</v>
          </cell>
        </row>
        <row r="368">
          <cell r="B368" t="str">
            <v>Cu foil_29.5x31x0.135mm_1_春光</v>
          </cell>
          <cell r="C368" t="str">
            <v>H2400</v>
          </cell>
          <cell r="D368" t="str">
            <v>佳邦研發支援課</v>
          </cell>
          <cell r="E368" t="str">
            <v>周敬晨</v>
          </cell>
          <cell r="F368" t="str">
            <v>002</v>
          </cell>
          <cell r="G368" t="str">
            <v>WA205001A</v>
          </cell>
          <cell r="H368" t="str">
            <v>PRS2070228</v>
          </cell>
          <cell r="I368" t="str">
            <v>2020/07/10</v>
          </cell>
          <cell r="J368" t="str">
            <v>DPNA2396免費</v>
          </cell>
          <cell r="K368" t="str">
            <v>DPNA2396</v>
          </cell>
          <cell r="L368" t="str">
            <v>免費</v>
          </cell>
          <cell r="M368" t="str">
            <v>Quanta 0GI</v>
          </cell>
          <cell r="N368" t="str">
            <v>方喬毅</v>
          </cell>
        </row>
        <row r="369">
          <cell r="B369" t="str">
            <v>Acetate tape_5x22x0.08mm_軒震</v>
          </cell>
          <cell r="C369" t="str">
            <v>H2400</v>
          </cell>
          <cell r="D369" t="str">
            <v>佳邦研發支援課</v>
          </cell>
          <cell r="E369" t="str">
            <v>周敬晨</v>
          </cell>
          <cell r="F369" t="str">
            <v>002</v>
          </cell>
          <cell r="G369" t="str">
            <v>WA205001A</v>
          </cell>
          <cell r="H369" t="str">
            <v>PRS2070575</v>
          </cell>
          <cell r="I369" t="str">
            <v>2020/07/31</v>
          </cell>
          <cell r="J369" t="str">
            <v>DPNA2277免費</v>
          </cell>
          <cell r="K369" t="str">
            <v>DPNA2277</v>
          </cell>
          <cell r="L369" t="str">
            <v>免費</v>
          </cell>
          <cell r="M369" t="str">
            <v>Quanta_Wikus</v>
          </cell>
          <cell r="N369" t="str">
            <v>方喬毅</v>
          </cell>
        </row>
        <row r="370">
          <cell r="B370" t="str">
            <v>Acetate tape_6x8x0.08mm_軒震</v>
          </cell>
          <cell r="C370" t="str">
            <v>H2400</v>
          </cell>
          <cell r="D370" t="str">
            <v>佳邦研發支援課</v>
          </cell>
          <cell r="E370" t="str">
            <v>周敬晨</v>
          </cell>
          <cell r="F370" t="str">
            <v>002</v>
          </cell>
          <cell r="G370" t="str">
            <v>WA205001A</v>
          </cell>
          <cell r="H370" t="str">
            <v>PRS2070575</v>
          </cell>
          <cell r="I370" t="str">
            <v>2020/07/31</v>
          </cell>
          <cell r="J370" t="str">
            <v>DPNA2277免費</v>
          </cell>
          <cell r="K370" t="str">
            <v>DPNA2277</v>
          </cell>
          <cell r="L370" t="str">
            <v>免費</v>
          </cell>
          <cell r="M370" t="str">
            <v>Quanta_Wikus</v>
          </cell>
          <cell r="N370" t="str">
            <v>方喬毅</v>
          </cell>
        </row>
        <row r="371">
          <cell r="B371" t="str">
            <v>Acetate_7x17x0.08mm_軒震</v>
          </cell>
          <cell r="C371" t="str">
            <v>H2400</v>
          </cell>
          <cell r="D371" t="str">
            <v>佳邦研發支援課</v>
          </cell>
          <cell r="E371" t="str">
            <v>周敬晨</v>
          </cell>
          <cell r="F371" t="str">
            <v>002</v>
          </cell>
          <cell r="G371" t="str">
            <v>WA205001A</v>
          </cell>
          <cell r="H371" t="str">
            <v>PRS2070575</v>
          </cell>
          <cell r="I371" t="str">
            <v>2020/07/31</v>
          </cell>
          <cell r="J371" t="str">
            <v>DPNA2277免費</v>
          </cell>
          <cell r="K371" t="str">
            <v>DPNA2277</v>
          </cell>
          <cell r="L371" t="str">
            <v>免費</v>
          </cell>
          <cell r="M371" t="str">
            <v>Quanta_Wikus</v>
          </cell>
          <cell r="N371" t="str">
            <v>方喬毅</v>
          </cell>
        </row>
        <row r="372">
          <cell r="B372" t="str">
            <v>adhesive_32x12x0.15mm_1_軒震</v>
          </cell>
          <cell r="C372" t="str">
            <v>H2400</v>
          </cell>
          <cell r="D372" t="str">
            <v>佳邦研發支援課</v>
          </cell>
          <cell r="E372" t="str">
            <v>周敬晨</v>
          </cell>
          <cell r="F372" t="str">
            <v>002</v>
          </cell>
          <cell r="G372" t="str">
            <v>WA205001A</v>
          </cell>
          <cell r="H372" t="str">
            <v>PRS2070575</v>
          </cell>
          <cell r="I372" t="str">
            <v>2020/07/31</v>
          </cell>
          <cell r="J372" t="str">
            <v>DPNA2277免費</v>
          </cell>
          <cell r="K372" t="str">
            <v>DPNA2277</v>
          </cell>
          <cell r="L372" t="str">
            <v>免費</v>
          </cell>
          <cell r="M372" t="str">
            <v>Quanta_Wikus</v>
          </cell>
          <cell r="N372" t="str">
            <v>方喬毅</v>
          </cell>
        </row>
        <row r="373">
          <cell r="B373" t="str">
            <v>adhesive_32x12x0.15mm_2_軒震</v>
          </cell>
          <cell r="C373" t="str">
            <v>H2400</v>
          </cell>
          <cell r="D373" t="str">
            <v>佳邦研發支援課</v>
          </cell>
          <cell r="E373" t="str">
            <v>周敬晨</v>
          </cell>
          <cell r="F373" t="str">
            <v>002</v>
          </cell>
          <cell r="G373" t="str">
            <v>WA205001A</v>
          </cell>
          <cell r="H373" t="str">
            <v>PRS2070575</v>
          </cell>
          <cell r="I373" t="str">
            <v>2020/07/31</v>
          </cell>
          <cell r="J373" t="str">
            <v>DPNA2277免費</v>
          </cell>
          <cell r="K373" t="str">
            <v>DPNA2277</v>
          </cell>
          <cell r="L373" t="str">
            <v>免費</v>
          </cell>
          <cell r="M373" t="str">
            <v>Quanta_Wikus</v>
          </cell>
          <cell r="N373" t="str">
            <v>方喬毅</v>
          </cell>
        </row>
        <row r="374">
          <cell r="B374" t="str">
            <v>adhesive_43.5x8x0.1mm_軒震</v>
          </cell>
          <cell r="C374" t="str">
            <v>H2400</v>
          </cell>
          <cell r="D374" t="str">
            <v>佳邦研發支援課</v>
          </cell>
          <cell r="E374" t="str">
            <v>周敬晨</v>
          </cell>
          <cell r="F374" t="str">
            <v>002</v>
          </cell>
          <cell r="G374" t="str">
            <v>WA205001A</v>
          </cell>
          <cell r="H374" t="str">
            <v>PRS2070575</v>
          </cell>
          <cell r="I374" t="str">
            <v>2020/07/31</v>
          </cell>
          <cell r="J374" t="str">
            <v>DPNA2277免費</v>
          </cell>
          <cell r="K374" t="str">
            <v>DPNA2277</v>
          </cell>
          <cell r="L374" t="str">
            <v>免費</v>
          </cell>
          <cell r="M374" t="str">
            <v>Quanta_Wikus</v>
          </cell>
          <cell r="N374" t="str">
            <v>方喬毅</v>
          </cell>
        </row>
        <row r="375">
          <cell r="B375" t="str">
            <v>adhesive_63.1x12.19x0.15m_軒震</v>
          </cell>
          <cell r="C375" t="str">
            <v>H2400</v>
          </cell>
          <cell r="D375" t="str">
            <v>佳邦研發支援課</v>
          </cell>
          <cell r="E375" t="str">
            <v>周敬晨</v>
          </cell>
          <cell r="F375" t="str">
            <v>002</v>
          </cell>
          <cell r="G375" t="str">
            <v>WA205001A</v>
          </cell>
          <cell r="H375" t="str">
            <v>PRS2070575</v>
          </cell>
          <cell r="I375" t="str">
            <v>2020/07/31</v>
          </cell>
          <cell r="J375" t="str">
            <v>DPNA2277免費</v>
          </cell>
          <cell r="K375" t="str">
            <v>DPNA2277</v>
          </cell>
          <cell r="L375" t="str">
            <v>免費</v>
          </cell>
          <cell r="M375" t="str">
            <v>Quanta_Wikus</v>
          </cell>
          <cell r="N375" t="str">
            <v>方喬毅</v>
          </cell>
        </row>
        <row r="376">
          <cell r="B376" t="str">
            <v>adhesive_63.1x12.2x0.15mm_軒震</v>
          </cell>
          <cell r="C376" t="str">
            <v>H2400</v>
          </cell>
          <cell r="D376" t="str">
            <v>佳邦研發支援課</v>
          </cell>
          <cell r="E376" t="str">
            <v>周敬晨</v>
          </cell>
          <cell r="F376" t="str">
            <v>002</v>
          </cell>
          <cell r="G376" t="str">
            <v>WA205001A</v>
          </cell>
          <cell r="H376" t="str">
            <v>PRS2070575</v>
          </cell>
          <cell r="I376" t="str">
            <v>2020/07/31</v>
          </cell>
          <cell r="J376" t="str">
            <v>DPNA2277免費</v>
          </cell>
          <cell r="K376" t="str">
            <v>DPNA2277</v>
          </cell>
          <cell r="L376" t="str">
            <v>免費</v>
          </cell>
          <cell r="M376" t="str">
            <v>Quanta_Wikus</v>
          </cell>
          <cell r="N376" t="str">
            <v>方喬毅</v>
          </cell>
        </row>
        <row r="377">
          <cell r="B377" t="str">
            <v>Cu foil_19.5x22x3.08mm_春光</v>
          </cell>
          <cell r="C377" t="str">
            <v>H2400</v>
          </cell>
          <cell r="D377" t="str">
            <v>佳邦研發支援課</v>
          </cell>
          <cell r="E377" t="str">
            <v>周敬晨</v>
          </cell>
          <cell r="F377" t="str">
            <v>002</v>
          </cell>
          <cell r="G377" t="str">
            <v>WA205001A</v>
          </cell>
          <cell r="H377" t="str">
            <v>PRS2070575</v>
          </cell>
          <cell r="I377" t="str">
            <v>2020/07/31</v>
          </cell>
          <cell r="J377" t="str">
            <v>DPNA2277免費</v>
          </cell>
          <cell r="K377" t="str">
            <v>DPNA2277</v>
          </cell>
          <cell r="L377" t="str">
            <v>免費</v>
          </cell>
          <cell r="M377" t="str">
            <v>Quanta_Wikus</v>
          </cell>
          <cell r="N377" t="str">
            <v>方喬毅</v>
          </cell>
        </row>
        <row r="378">
          <cell r="B378" t="str">
            <v>Cu foil_20x17x2.58mm_春光</v>
          </cell>
          <cell r="C378" t="str">
            <v>H2400</v>
          </cell>
          <cell r="D378" t="str">
            <v>佳邦研發支援課</v>
          </cell>
          <cell r="E378" t="str">
            <v>周敬晨</v>
          </cell>
          <cell r="F378" t="str">
            <v>002</v>
          </cell>
          <cell r="G378" t="str">
            <v>WA205001A</v>
          </cell>
          <cell r="H378" t="str">
            <v>PRS2070575</v>
          </cell>
          <cell r="I378" t="str">
            <v>2020/07/31</v>
          </cell>
          <cell r="J378" t="str">
            <v>DPNA2277免費</v>
          </cell>
          <cell r="K378" t="str">
            <v>DPNA2277</v>
          </cell>
          <cell r="L378" t="str">
            <v>免費</v>
          </cell>
          <cell r="M378" t="str">
            <v>Quanta_Wikus</v>
          </cell>
          <cell r="N378" t="str">
            <v>方喬毅</v>
          </cell>
        </row>
        <row r="379">
          <cell r="B379" t="str">
            <v>Cu foil_29.5x21x2.58mm_春光</v>
          </cell>
          <cell r="C379" t="str">
            <v>H2400</v>
          </cell>
          <cell r="D379" t="str">
            <v>佳邦研發支援課</v>
          </cell>
          <cell r="E379" t="str">
            <v>周敬晨</v>
          </cell>
          <cell r="F379" t="str">
            <v>002</v>
          </cell>
          <cell r="G379" t="str">
            <v>WA205001A</v>
          </cell>
          <cell r="H379" t="str">
            <v>PRS2070575</v>
          </cell>
          <cell r="I379" t="str">
            <v>2020/07/31</v>
          </cell>
          <cell r="J379" t="str">
            <v>DPNA2277免費</v>
          </cell>
          <cell r="K379" t="str">
            <v>DPNA2277</v>
          </cell>
          <cell r="L379" t="str">
            <v>免費</v>
          </cell>
          <cell r="M379" t="str">
            <v>Quanta_Wikus</v>
          </cell>
          <cell r="N379" t="str">
            <v>方喬毅</v>
          </cell>
        </row>
        <row r="380">
          <cell r="B380" t="str">
            <v>Cu foil_35.5x19x0.08mm_春光</v>
          </cell>
          <cell r="C380" t="str">
            <v>H2400</v>
          </cell>
          <cell r="D380" t="str">
            <v>佳邦研發支援課</v>
          </cell>
          <cell r="E380" t="str">
            <v>周敬晨</v>
          </cell>
          <cell r="F380" t="str">
            <v>002</v>
          </cell>
          <cell r="G380" t="str">
            <v>WA205001A</v>
          </cell>
          <cell r="H380" t="str">
            <v>PRS2070575</v>
          </cell>
          <cell r="I380" t="str">
            <v>2020/07/31</v>
          </cell>
          <cell r="J380" t="str">
            <v>DPNA2277免費</v>
          </cell>
          <cell r="K380" t="str">
            <v>DPNA2277</v>
          </cell>
          <cell r="L380" t="str">
            <v>免費</v>
          </cell>
          <cell r="M380" t="str">
            <v>Quanta_Wikus</v>
          </cell>
          <cell r="N380" t="str">
            <v>方喬毅</v>
          </cell>
        </row>
        <row r="381">
          <cell r="B381" t="str">
            <v>Cu foil_44x21x0.08mm_春光</v>
          </cell>
          <cell r="C381" t="str">
            <v>H2400</v>
          </cell>
          <cell r="D381" t="str">
            <v>佳邦研發支援課</v>
          </cell>
          <cell r="E381" t="str">
            <v>周敬晨</v>
          </cell>
          <cell r="F381" t="str">
            <v>002</v>
          </cell>
          <cell r="G381" t="str">
            <v>WA205001A</v>
          </cell>
          <cell r="H381" t="str">
            <v>PRS2070575</v>
          </cell>
          <cell r="I381" t="str">
            <v>2020/07/31</v>
          </cell>
          <cell r="J381" t="str">
            <v>DPNA2277免費</v>
          </cell>
          <cell r="K381" t="str">
            <v>DPNA2277</v>
          </cell>
          <cell r="L381" t="str">
            <v>免費</v>
          </cell>
          <cell r="M381" t="str">
            <v>Quanta_Wikus</v>
          </cell>
          <cell r="N381" t="str">
            <v>方喬毅</v>
          </cell>
        </row>
        <row r="382">
          <cell r="B382" t="str">
            <v>sponge_27x3.5x1.85mm_春光</v>
          </cell>
          <cell r="C382" t="str">
            <v>H2400</v>
          </cell>
          <cell r="D382" t="str">
            <v>佳邦研發支援課</v>
          </cell>
          <cell r="E382" t="str">
            <v>周敬晨</v>
          </cell>
          <cell r="F382" t="str">
            <v>002</v>
          </cell>
          <cell r="G382" t="str">
            <v>WA205001A</v>
          </cell>
          <cell r="H382" t="str">
            <v>PRS2070575</v>
          </cell>
          <cell r="I382" t="str">
            <v>2020/07/31</v>
          </cell>
          <cell r="J382" t="str">
            <v>DPNA2277免費</v>
          </cell>
          <cell r="K382" t="str">
            <v>DPNA2277</v>
          </cell>
          <cell r="L382" t="str">
            <v>免費</v>
          </cell>
          <cell r="M382" t="str">
            <v>Quanta_Wikus</v>
          </cell>
          <cell r="N382" t="str">
            <v>方喬毅</v>
          </cell>
        </row>
        <row r="383">
          <cell r="B383" t="str">
            <v>sponge_3.5x5x1.85mm_春光</v>
          </cell>
          <cell r="C383" t="str">
            <v>H2400</v>
          </cell>
          <cell r="D383" t="str">
            <v>佳邦研發支援課</v>
          </cell>
          <cell r="E383" t="str">
            <v>周敬晨</v>
          </cell>
          <cell r="F383" t="str">
            <v>002</v>
          </cell>
          <cell r="G383" t="str">
            <v>WA205001A</v>
          </cell>
          <cell r="H383" t="str">
            <v>PRS2070575</v>
          </cell>
          <cell r="I383" t="str">
            <v>2020/07/31</v>
          </cell>
          <cell r="J383" t="str">
            <v>DPNA2277免費</v>
          </cell>
          <cell r="K383" t="str">
            <v>DPNA2277</v>
          </cell>
          <cell r="L383" t="str">
            <v>免費</v>
          </cell>
          <cell r="M383" t="str">
            <v>Quanta_Wikus</v>
          </cell>
          <cell r="N383" t="str">
            <v>方喬毅</v>
          </cell>
        </row>
        <row r="384">
          <cell r="B384" t="str">
            <v>sponge_30x5x1.85mm_春光</v>
          </cell>
          <cell r="C384" t="str">
            <v>H2400</v>
          </cell>
          <cell r="D384" t="str">
            <v>佳邦研發支援課</v>
          </cell>
          <cell r="E384" t="str">
            <v>周敬晨</v>
          </cell>
          <cell r="F384" t="str">
            <v>002</v>
          </cell>
          <cell r="G384" t="str">
            <v>WA205001A</v>
          </cell>
          <cell r="H384" t="str">
            <v>PRS2070575</v>
          </cell>
          <cell r="I384" t="str">
            <v>2020/07/31</v>
          </cell>
          <cell r="J384" t="str">
            <v>DPNA2277免費</v>
          </cell>
          <cell r="K384" t="str">
            <v>DPNA2277</v>
          </cell>
          <cell r="L384" t="str">
            <v>免費</v>
          </cell>
          <cell r="M384" t="str">
            <v>Quanta_Wikus</v>
          </cell>
          <cell r="N384" t="str">
            <v>方喬毅</v>
          </cell>
        </row>
        <row r="385">
          <cell r="B385" t="str">
            <v>sponge_6x5x1.85mm_春光</v>
          </cell>
          <cell r="C385" t="str">
            <v>H2400</v>
          </cell>
          <cell r="D385" t="str">
            <v>佳邦研發支援課</v>
          </cell>
          <cell r="E385" t="str">
            <v>周敬晨</v>
          </cell>
          <cell r="F385" t="str">
            <v>002</v>
          </cell>
          <cell r="G385" t="str">
            <v>WA205001A</v>
          </cell>
          <cell r="H385" t="str">
            <v>PRS2070575</v>
          </cell>
          <cell r="I385" t="str">
            <v>2020/07/31</v>
          </cell>
          <cell r="J385" t="str">
            <v>DPNA2277免費</v>
          </cell>
          <cell r="K385" t="str">
            <v>DPNA2277</v>
          </cell>
          <cell r="L385" t="str">
            <v>免費</v>
          </cell>
          <cell r="M385" t="str">
            <v>Quanta_Wikus</v>
          </cell>
          <cell r="N385" t="str">
            <v>方喬毅</v>
          </cell>
        </row>
        <row r="386">
          <cell r="B386" t="str">
            <v>TN 3713B/D4-1.1_holder開模</v>
          </cell>
          <cell r="C386" t="str">
            <v>H2400</v>
          </cell>
          <cell r="D386" t="str">
            <v>佳邦研發支援課</v>
          </cell>
          <cell r="E386" t="str">
            <v>周敬晨</v>
          </cell>
          <cell r="F386" t="str">
            <v>002</v>
          </cell>
          <cell r="G386" t="str">
            <v>WA205002A</v>
          </cell>
          <cell r="H386" t="str">
            <v>PRS2070472</v>
          </cell>
          <cell r="I386" t="str">
            <v>2020/07/25</v>
          </cell>
          <cell r="J386" t="str">
            <v>DPNA2878模具攤提單價</v>
          </cell>
          <cell r="K386" t="str">
            <v>DPNA2878</v>
          </cell>
          <cell r="L386" t="str">
            <v>模具攤提單價</v>
          </cell>
          <cell r="M386" t="str">
            <v>Foxconn_D4 1.1</v>
          </cell>
          <cell r="N386" t="str">
            <v>謝嘉倩</v>
          </cell>
        </row>
        <row r="387">
          <cell r="B387" t="str">
            <v>oreo_L_ant_P0-0614</v>
          </cell>
          <cell r="C387" t="str">
            <v>H2400</v>
          </cell>
          <cell r="D387" t="str">
            <v>佳邦研發支援課</v>
          </cell>
          <cell r="E387" t="str">
            <v>張建焜</v>
          </cell>
          <cell r="F387" t="str">
            <v>001</v>
          </cell>
          <cell r="G387" t="str">
            <v>WA202001A</v>
          </cell>
          <cell r="H387" t="str">
            <v>PRS2070079</v>
          </cell>
          <cell r="I387" t="str">
            <v>2020/07/04</v>
          </cell>
          <cell r="J387" t="str">
            <v>DPNA2594免費</v>
          </cell>
          <cell r="K387" t="str">
            <v>DPNA2594</v>
          </cell>
          <cell r="L387" t="str">
            <v>免費</v>
          </cell>
          <cell r="M387" t="str">
            <v>PEGA HAR1</v>
          </cell>
          <cell r="N387" t="str">
            <v>蕭聿珺</v>
          </cell>
        </row>
        <row r="388">
          <cell r="B388" t="str">
            <v>OREO_NRF_ANT _P0-0614</v>
          </cell>
          <cell r="C388" t="str">
            <v>H2400</v>
          </cell>
          <cell r="D388" t="str">
            <v>佳邦研發支援課</v>
          </cell>
          <cell r="E388" t="str">
            <v>張建焜</v>
          </cell>
          <cell r="F388" t="str">
            <v>001</v>
          </cell>
          <cell r="G388" t="str">
            <v>WA202001A</v>
          </cell>
          <cell r="H388" t="str">
            <v>PRS2070079</v>
          </cell>
          <cell r="I388" t="str">
            <v>2020/07/04</v>
          </cell>
          <cell r="J388" t="str">
            <v>DPNA2594免費</v>
          </cell>
          <cell r="K388" t="str">
            <v>DPNA2594</v>
          </cell>
          <cell r="L388" t="str">
            <v>免費</v>
          </cell>
          <cell r="M388" t="str">
            <v>PEGA HAR1</v>
          </cell>
          <cell r="N388" t="str">
            <v>蕭聿珺</v>
          </cell>
        </row>
        <row r="389">
          <cell r="B389" t="str">
            <v>OREO_R_ANT _P0-0614</v>
          </cell>
          <cell r="C389" t="str">
            <v>H2400</v>
          </cell>
          <cell r="D389" t="str">
            <v>佳邦研發支援課</v>
          </cell>
          <cell r="E389" t="str">
            <v>張建焜</v>
          </cell>
          <cell r="F389" t="str">
            <v>001</v>
          </cell>
          <cell r="G389" t="str">
            <v>WA202001A</v>
          </cell>
          <cell r="H389" t="str">
            <v>PRS2070079</v>
          </cell>
          <cell r="I389" t="str">
            <v>2020/07/04</v>
          </cell>
          <cell r="J389" t="str">
            <v>DPNA2594免費</v>
          </cell>
          <cell r="K389" t="str">
            <v>DPNA2594</v>
          </cell>
          <cell r="L389" t="str">
            <v>免費</v>
          </cell>
          <cell r="M389" t="str">
            <v>PEGA HAR1</v>
          </cell>
          <cell r="N389" t="str">
            <v>蕭聿珺</v>
          </cell>
        </row>
        <row r="390">
          <cell r="B390" t="str">
            <v>SMT,WAG-P-LTE12-00-002_工程費</v>
          </cell>
          <cell r="C390" t="str">
            <v>H2400</v>
          </cell>
          <cell r="D390" t="str">
            <v>佳邦研發支援課</v>
          </cell>
          <cell r="E390" t="str">
            <v>張建焜</v>
          </cell>
          <cell r="F390" t="str">
            <v>001</v>
          </cell>
          <cell r="G390" t="str">
            <v>WA202001A</v>
          </cell>
          <cell r="H390" t="str">
            <v>PRS2070584</v>
          </cell>
          <cell r="I390" t="str">
            <v>2020/07/31</v>
          </cell>
          <cell r="J390" t="str">
            <v>DPNA2710免費</v>
          </cell>
          <cell r="K390" t="str">
            <v>DPNA2710</v>
          </cell>
          <cell r="L390" t="str">
            <v>免費</v>
          </cell>
          <cell r="M390" t="str">
            <v>工業平板</v>
          </cell>
          <cell r="N390" t="str">
            <v>蕭聿珺</v>
          </cell>
        </row>
        <row r="391">
          <cell r="B391" t="str">
            <v>WA-P-LBLB-02-111_WLAN1</v>
          </cell>
          <cell r="C391" t="str">
            <v>H2400</v>
          </cell>
          <cell r="D391" t="str">
            <v>佳邦研發支援課</v>
          </cell>
          <cell r="E391" t="str">
            <v>張建焜</v>
          </cell>
          <cell r="F391" t="str">
            <v>002</v>
          </cell>
          <cell r="G391" t="str">
            <v>WA205001A</v>
          </cell>
          <cell r="H391" t="str">
            <v>PRS2070550</v>
          </cell>
          <cell r="I391" t="str">
            <v>2020/07/30</v>
          </cell>
          <cell r="J391" t="str">
            <v>DPNA2277免費</v>
          </cell>
          <cell r="K391" t="str">
            <v>DPNA2277</v>
          </cell>
          <cell r="L391" t="str">
            <v>免費</v>
          </cell>
          <cell r="M391" t="str">
            <v>Quanta_Wikus</v>
          </cell>
          <cell r="N391" t="str">
            <v>方喬毅</v>
          </cell>
        </row>
        <row r="392">
          <cell r="B392" t="str">
            <v>WA-P-LBLB-02-111_WLAN2</v>
          </cell>
          <cell r="C392" t="str">
            <v>H2400</v>
          </cell>
          <cell r="D392" t="str">
            <v>佳邦研發支援課</v>
          </cell>
          <cell r="E392" t="str">
            <v>張建焜</v>
          </cell>
          <cell r="F392" t="str">
            <v>002</v>
          </cell>
          <cell r="G392" t="str">
            <v>WA205001A</v>
          </cell>
          <cell r="H392" t="str">
            <v>PRS2070550</v>
          </cell>
          <cell r="I392" t="str">
            <v>2020/07/30</v>
          </cell>
          <cell r="J392" t="str">
            <v>DPNA2277免費</v>
          </cell>
          <cell r="K392" t="str">
            <v>DPNA2277</v>
          </cell>
          <cell r="L392" t="str">
            <v>免費</v>
          </cell>
          <cell r="M392" t="str">
            <v>Quanta_Wikus</v>
          </cell>
          <cell r="N392" t="str">
            <v>方喬毅</v>
          </cell>
        </row>
        <row r="393">
          <cell r="B393" t="str">
            <v>WWAN 5-P1-0525</v>
          </cell>
          <cell r="C393" t="str">
            <v>H2400</v>
          </cell>
          <cell r="D393" t="str">
            <v>佳邦研發支援課</v>
          </cell>
          <cell r="E393" t="str">
            <v>張建焜</v>
          </cell>
          <cell r="F393" t="str">
            <v>002</v>
          </cell>
          <cell r="G393" t="str">
            <v>WA205001A</v>
          </cell>
          <cell r="H393" t="str">
            <v>PRS2070550</v>
          </cell>
          <cell r="I393" t="str">
            <v>2020/07/30</v>
          </cell>
          <cell r="J393" t="str">
            <v>DPNA2277免費</v>
          </cell>
          <cell r="K393" t="str">
            <v>DPNA2277</v>
          </cell>
          <cell r="L393" t="str">
            <v>免費</v>
          </cell>
          <cell r="M393" t="str">
            <v>Quanta_Wikus</v>
          </cell>
          <cell r="N393" t="str">
            <v>方喬毅</v>
          </cell>
        </row>
        <row r="394">
          <cell r="B394" t="str">
            <v>WWAN_6-P3-0525</v>
          </cell>
          <cell r="C394" t="str">
            <v>H2400</v>
          </cell>
          <cell r="D394" t="str">
            <v>佳邦研發支援課</v>
          </cell>
          <cell r="E394" t="str">
            <v>張建焜</v>
          </cell>
          <cell r="F394" t="str">
            <v>002</v>
          </cell>
          <cell r="G394" t="str">
            <v>WA205001A</v>
          </cell>
          <cell r="H394" t="str">
            <v>PRS2070550</v>
          </cell>
          <cell r="I394" t="str">
            <v>2020/07/30</v>
          </cell>
          <cell r="J394" t="str">
            <v>DPNA2277免費</v>
          </cell>
          <cell r="K394" t="str">
            <v>DPNA2277</v>
          </cell>
          <cell r="L394" t="str">
            <v>免費</v>
          </cell>
          <cell r="M394" t="str">
            <v>Quanta_Wikus</v>
          </cell>
          <cell r="N394" t="str">
            <v>方喬毅</v>
          </cell>
        </row>
        <row r="395">
          <cell r="B395" t="str">
            <v>WWAN_7-P2-0224</v>
          </cell>
          <cell r="C395" t="str">
            <v>H2400</v>
          </cell>
          <cell r="D395" t="str">
            <v>佳邦研發支援課</v>
          </cell>
          <cell r="E395" t="str">
            <v>張建焜</v>
          </cell>
          <cell r="F395" t="str">
            <v>002</v>
          </cell>
          <cell r="G395" t="str">
            <v>WA205001A</v>
          </cell>
          <cell r="H395" t="str">
            <v>PRS2070550</v>
          </cell>
          <cell r="I395" t="str">
            <v>2020/07/30</v>
          </cell>
          <cell r="J395" t="str">
            <v>DPNA2277免費</v>
          </cell>
          <cell r="K395" t="str">
            <v>DPNA2277</v>
          </cell>
          <cell r="L395" t="str">
            <v>免費</v>
          </cell>
          <cell r="M395" t="str">
            <v>Quanta_Wikus</v>
          </cell>
          <cell r="N395" t="str">
            <v>方喬毅</v>
          </cell>
        </row>
        <row r="396">
          <cell r="B396" t="str">
            <v>WWAN_8-P3-0525</v>
          </cell>
          <cell r="C396" t="str">
            <v>H2400</v>
          </cell>
          <cell r="D396" t="str">
            <v>佳邦研發支援課</v>
          </cell>
          <cell r="E396" t="str">
            <v>張建焜</v>
          </cell>
          <cell r="F396" t="str">
            <v>002</v>
          </cell>
          <cell r="G396" t="str">
            <v>WA205001A</v>
          </cell>
          <cell r="H396" t="str">
            <v>PRS2070550</v>
          </cell>
          <cell r="I396" t="str">
            <v>2020/07/30</v>
          </cell>
          <cell r="J396" t="str">
            <v>DPNA2277免費</v>
          </cell>
          <cell r="K396" t="str">
            <v>DPNA2277</v>
          </cell>
          <cell r="L396" t="str">
            <v>免費</v>
          </cell>
          <cell r="M396" t="str">
            <v>Quanta_Wikus</v>
          </cell>
          <cell r="N396" t="str">
            <v>方喬毅</v>
          </cell>
        </row>
        <row r="397">
          <cell r="B397" t="str">
            <v>DPNA1094(台北)_PCB_20200730</v>
          </cell>
          <cell r="C397" t="str">
            <v>H2400</v>
          </cell>
          <cell r="D397" t="str">
            <v>佳邦研發支援課</v>
          </cell>
          <cell r="E397" t="str">
            <v>張建焜</v>
          </cell>
          <cell r="F397" t="str">
            <v>002</v>
          </cell>
          <cell r="G397" t="str">
            <v>WA205002A</v>
          </cell>
          <cell r="H397" t="str">
            <v>PRS2070562</v>
          </cell>
          <cell r="I397" t="str">
            <v>2020/07/30</v>
          </cell>
          <cell r="J397" t="str">
            <v>DPNA1094免費</v>
          </cell>
          <cell r="K397" t="str">
            <v>DPNA1094</v>
          </cell>
          <cell r="L397" t="str">
            <v>免費</v>
          </cell>
          <cell r="M397" t="str">
            <v>LTE Switch 實驗</v>
          </cell>
          <cell r="N397" t="e">
            <v>#N/A</v>
          </cell>
        </row>
        <row r="398">
          <cell r="B398" t="str">
            <v xml:space="preserve"> BT-S1005509HU</v>
          </cell>
          <cell r="C398" t="str">
            <v>H2400</v>
          </cell>
          <cell r="D398" t="str">
            <v>佳邦研發支援課</v>
          </cell>
          <cell r="E398" t="str">
            <v>張肇庭</v>
          </cell>
          <cell r="F398" t="str">
            <v>002</v>
          </cell>
          <cell r="G398" t="str">
            <v>WPC203001A</v>
          </cell>
          <cell r="H398" t="str">
            <v>PRS2070240</v>
          </cell>
          <cell r="I398" t="str">
            <v>2020/07/11</v>
          </cell>
          <cell r="J398" t="str">
            <v>DPNA2499實驗</v>
          </cell>
          <cell r="K398" t="str">
            <v>DPNA2499</v>
          </cell>
          <cell r="L398" t="str">
            <v>實驗</v>
          </cell>
          <cell r="M398" t="str">
            <v>WPC實驗用的樣品</v>
          </cell>
          <cell r="N398" t="e">
            <v>#N/A</v>
          </cell>
        </row>
        <row r="399">
          <cell r="B399" t="str">
            <v>NF-X-F4-R0-P-010_P0_2019-0524</v>
          </cell>
          <cell r="C399" t="str">
            <v>H2400</v>
          </cell>
          <cell r="D399" t="str">
            <v>佳邦研發支援課</v>
          </cell>
          <cell r="E399" t="str">
            <v>鍾政全</v>
          </cell>
          <cell r="F399" t="str">
            <v>001</v>
          </cell>
          <cell r="G399" t="str">
            <v>NFC202001A</v>
          </cell>
          <cell r="H399" t="str">
            <v>PRS2070078</v>
          </cell>
          <cell r="I399" t="str">
            <v>2020/07/04</v>
          </cell>
          <cell r="J399" t="str">
            <v>DPNA1296免費</v>
          </cell>
          <cell r="K399" t="str">
            <v>DPNA1296</v>
          </cell>
          <cell r="L399" t="str">
            <v>免費</v>
          </cell>
          <cell r="M399" t="str">
            <v>緯創 IP PHONE(Zootopia) (NFC)</v>
          </cell>
          <cell r="N399" t="str">
            <v>蕭聿珺</v>
          </cell>
        </row>
        <row r="400">
          <cell r="B400" t="str">
            <v>NF-X-F4-R0-P-010_P0_2019-0524</v>
          </cell>
          <cell r="C400" t="str">
            <v>H2400</v>
          </cell>
          <cell r="D400" t="str">
            <v>佳邦研發支援課</v>
          </cell>
          <cell r="E400" t="str">
            <v>鍾政全</v>
          </cell>
          <cell r="F400" t="str">
            <v>001</v>
          </cell>
          <cell r="G400" t="str">
            <v>NFC202001A</v>
          </cell>
          <cell r="H400" t="str">
            <v>PRS2070480</v>
          </cell>
          <cell r="I400" t="str">
            <v>2020/07/27</v>
          </cell>
          <cell r="J400" t="str">
            <v>DPNA1296免費</v>
          </cell>
          <cell r="K400" t="str">
            <v>DPNA1296</v>
          </cell>
          <cell r="L400" t="str">
            <v>免費</v>
          </cell>
          <cell r="M400" t="str">
            <v>緯創 IP PHONE(Zootopia) (NFC)</v>
          </cell>
          <cell r="N400" t="str">
            <v>蕭聿珺</v>
          </cell>
        </row>
        <row r="401">
          <cell r="B401" t="str">
            <v>NF-X-F9-R0-P-022_Ferrite 250PC</v>
          </cell>
          <cell r="C401" t="str">
            <v>H2400</v>
          </cell>
          <cell r="D401" t="str">
            <v>佳邦研發支援課</v>
          </cell>
          <cell r="E401" t="str">
            <v>鍾政全</v>
          </cell>
          <cell r="F401" t="str">
            <v>002</v>
          </cell>
          <cell r="G401" t="str">
            <v>NFC203001A</v>
          </cell>
          <cell r="H401" t="str">
            <v>PRS2070058</v>
          </cell>
          <cell r="I401" t="str">
            <v>2020/07/04</v>
          </cell>
          <cell r="J401" t="str">
            <v>DPNA2231免費</v>
          </cell>
          <cell r="K401" t="str">
            <v>DPNA2231</v>
          </cell>
          <cell r="L401" t="str">
            <v>免費</v>
          </cell>
          <cell r="M401" t="str">
            <v>HP 2020 MWS_1000 Alder 17” Toenail Base NFC</v>
          </cell>
          <cell r="N401" t="str">
            <v>張皓雲</v>
          </cell>
        </row>
        <row r="402">
          <cell r="B402" t="str">
            <v>study-DualWlan-PCB</v>
          </cell>
          <cell r="C402" t="str">
            <v>H2400</v>
          </cell>
          <cell r="D402" t="str">
            <v>佳邦研發支援課</v>
          </cell>
          <cell r="E402" t="str">
            <v>鍾政全</v>
          </cell>
          <cell r="F402" t="str">
            <v>002</v>
          </cell>
          <cell r="G402" t="str">
            <v>NFC203001A</v>
          </cell>
          <cell r="H402" t="str">
            <v>PRS2070195</v>
          </cell>
          <cell r="I402" t="str">
            <v>2020/07/09</v>
          </cell>
          <cell r="J402" t="str">
            <v>DPNA1094實驗用</v>
          </cell>
          <cell r="K402" t="str">
            <v>DPNA1094</v>
          </cell>
          <cell r="L402" t="str">
            <v>實驗</v>
          </cell>
          <cell r="M402" t="str">
            <v>LTE Switch 實驗</v>
          </cell>
          <cell r="N402" t="e">
            <v>#N/A</v>
          </cell>
        </row>
        <row r="403">
          <cell r="B403" t="str">
            <v>NF-X-F9-R0-P-022 20PCS</v>
          </cell>
          <cell r="C403" t="str">
            <v>H2400</v>
          </cell>
          <cell r="D403" t="str">
            <v>佳邦研發支援課</v>
          </cell>
          <cell r="E403" t="str">
            <v>鍾政全</v>
          </cell>
          <cell r="F403" t="str">
            <v>002</v>
          </cell>
          <cell r="G403" t="str">
            <v>NFC203001A</v>
          </cell>
          <cell r="H403" t="str">
            <v>PRS2070275</v>
          </cell>
          <cell r="I403" t="str">
            <v>2020/07/13</v>
          </cell>
          <cell r="J403" t="str">
            <v>DPNA2231免費</v>
          </cell>
          <cell r="K403" t="str">
            <v>DPNA2231</v>
          </cell>
          <cell r="L403" t="str">
            <v>免費</v>
          </cell>
          <cell r="M403" t="str">
            <v>HP 2020 MWS_1000 Alder 17” Toenail Base NFC</v>
          </cell>
          <cell r="N403" t="str">
            <v>張皓雲</v>
          </cell>
        </row>
        <row r="404">
          <cell r="B404" t="str">
            <v>Ferrite_NF-X-F9-R0-P-075_P1 35</v>
          </cell>
          <cell r="C404" t="str">
            <v>H2400</v>
          </cell>
          <cell r="D404" t="str">
            <v>佳邦研發支援課</v>
          </cell>
          <cell r="E404" t="str">
            <v>鍾政全</v>
          </cell>
          <cell r="F404" t="str">
            <v>002</v>
          </cell>
          <cell r="G404" t="str">
            <v>NFC203001A</v>
          </cell>
          <cell r="H404" t="str">
            <v>PRS2070417</v>
          </cell>
          <cell r="I404" t="str">
            <v>2020/07/23</v>
          </cell>
          <cell r="J404" t="str">
            <v>DPNA2709免費</v>
          </cell>
          <cell r="K404" t="str">
            <v>DPNA2709</v>
          </cell>
          <cell r="L404" t="str">
            <v>免費</v>
          </cell>
          <cell r="M404" t="str">
            <v>WATCH</v>
          </cell>
          <cell r="N404" t="str">
            <v>張皓雲</v>
          </cell>
        </row>
        <row r="405">
          <cell r="B405" t="str">
            <v>SMT NF-C-F9-R0-073  FPCB_P0</v>
          </cell>
          <cell r="C405" t="str">
            <v>H2400</v>
          </cell>
          <cell r="D405" t="str">
            <v>佳邦研發支援課</v>
          </cell>
          <cell r="E405" t="str">
            <v>鍾政全</v>
          </cell>
          <cell r="F405" t="str">
            <v>002</v>
          </cell>
          <cell r="G405" t="str">
            <v>NFC203001A</v>
          </cell>
          <cell r="H405" t="str">
            <v>PRS2070468</v>
          </cell>
          <cell r="I405" t="str">
            <v>2020/07/25</v>
          </cell>
          <cell r="J405" t="str">
            <v>DPNA2709免費</v>
          </cell>
          <cell r="K405" t="str">
            <v>DPNA2709</v>
          </cell>
          <cell r="L405" t="str">
            <v>免費</v>
          </cell>
          <cell r="M405" t="str">
            <v>WATCH</v>
          </cell>
          <cell r="N405" t="str">
            <v>張皓雲</v>
          </cell>
        </row>
        <row r="406">
          <cell r="B406" t="str">
            <v>PCB, IT-170GRA1_DAM-I12-B-R2-0</v>
          </cell>
          <cell r="C406" t="str">
            <v>H2400</v>
          </cell>
          <cell r="D406" t="str">
            <v>佳邦研發支援課</v>
          </cell>
          <cell r="E406" t="str">
            <v>鍾政全</v>
          </cell>
          <cell r="F406" t="str">
            <v>002</v>
          </cell>
          <cell r="G406" t="str">
            <v>NFC205001A</v>
          </cell>
          <cell r="H406" t="str">
            <v>PRS2070307</v>
          </cell>
          <cell r="I406" t="str">
            <v>2020/07/15</v>
          </cell>
          <cell r="J406" t="str">
            <v>DPNA2471免費</v>
          </cell>
          <cell r="K406" t="str">
            <v>DPNA2471</v>
          </cell>
          <cell r="L406" t="str">
            <v>免費</v>
          </cell>
          <cell r="M406" t="str">
            <v>鴻海_Project-SL</v>
          </cell>
          <cell r="N406" t="str">
            <v>謝嘉倩</v>
          </cell>
        </row>
        <row r="407">
          <cell r="B407" t="str">
            <v>Foxconn_Project-R_SKU1_IDU_EVT</v>
          </cell>
          <cell r="C407" t="str">
            <v>H2400</v>
          </cell>
          <cell r="D407" t="str">
            <v>佳邦研發支援課</v>
          </cell>
          <cell r="E407" t="str">
            <v>陳武君</v>
          </cell>
          <cell r="F407" t="str">
            <v>002</v>
          </cell>
          <cell r="G407" t="str">
            <v>WA204002A</v>
          </cell>
          <cell r="H407" t="str">
            <v>PRS2070305</v>
          </cell>
          <cell r="I407" t="str">
            <v>2020/07/15</v>
          </cell>
          <cell r="J407" t="str">
            <v>DPNA1094免費</v>
          </cell>
          <cell r="K407" t="str">
            <v>DPNA1094</v>
          </cell>
          <cell r="L407" t="str">
            <v>免費</v>
          </cell>
          <cell r="M407" t="str">
            <v>LTE Switch 實驗</v>
          </cell>
          <cell r="N407" t="e">
            <v>#N/A</v>
          </cell>
        </row>
        <row r="408">
          <cell r="B408" t="str">
            <v>300x200x0.4(鋪銅請上黑漆) 整張</v>
          </cell>
          <cell r="C408" t="str">
            <v>H2400</v>
          </cell>
          <cell r="D408" t="str">
            <v>佳邦研發支援課</v>
          </cell>
          <cell r="E408" t="str">
            <v>陳武君</v>
          </cell>
          <cell r="F408" t="str">
            <v>002</v>
          </cell>
          <cell r="G408" t="str">
            <v>WA205002A</v>
          </cell>
          <cell r="H408" t="str">
            <v>PRS2070373</v>
          </cell>
          <cell r="I408" t="str">
            <v>2020/07/20</v>
          </cell>
          <cell r="J408" t="str">
            <v>DPNA1094免費</v>
          </cell>
          <cell r="K408" t="str">
            <v>DPNA1094</v>
          </cell>
          <cell r="L408" t="str">
            <v>免費</v>
          </cell>
          <cell r="M408" t="str">
            <v>LTE Switch 實驗</v>
          </cell>
          <cell r="N408" t="e">
            <v>#N/A</v>
          </cell>
        </row>
        <row r="409">
          <cell r="B409" t="str">
            <v>POE 2.4 5GHz</v>
          </cell>
          <cell r="C409" t="str">
            <v>H2400</v>
          </cell>
          <cell r="D409" t="str">
            <v>佳邦研發支援課</v>
          </cell>
          <cell r="E409" t="str">
            <v>陳武君</v>
          </cell>
          <cell r="F409" t="str">
            <v>002</v>
          </cell>
          <cell r="G409" t="str">
            <v>WA205002A</v>
          </cell>
          <cell r="H409" t="str">
            <v>PRS2070374</v>
          </cell>
          <cell r="I409" t="str">
            <v>2020/07/20</v>
          </cell>
          <cell r="J409" t="str">
            <v>DPNA1094免費</v>
          </cell>
          <cell r="K409" t="str">
            <v>DPNA1094</v>
          </cell>
          <cell r="L409" t="str">
            <v>免費</v>
          </cell>
          <cell r="M409" t="str">
            <v>LTE Switch 實驗</v>
          </cell>
          <cell r="N409" t="e">
            <v>#N/A</v>
          </cell>
        </row>
        <row r="410">
          <cell r="B410" t="str">
            <v>MDA-LBLB-04-016_SMT</v>
          </cell>
          <cell r="C410" t="str">
            <v>H2400</v>
          </cell>
          <cell r="D410" t="str">
            <v>佳邦研發支援課</v>
          </cell>
          <cell r="E410" t="str">
            <v>陳威仁</v>
          </cell>
          <cell r="F410" t="str">
            <v>002</v>
          </cell>
          <cell r="G410" t="str">
            <v>WA204001A</v>
          </cell>
          <cell r="H410" t="str">
            <v>PRS2070043</v>
          </cell>
          <cell r="I410" t="str">
            <v>2020/07/03</v>
          </cell>
          <cell r="J410" t="str">
            <v>DPNA2435 免費</v>
          </cell>
          <cell r="K410" t="str">
            <v>DPNA2435</v>
          </cell>
          <cell r="L410" t="str">
            <v>免費</v>
          </cell>
          <cell r="M410" t="str">
            <v>ASUS UX535</v>
          </cell>
          <cell r="N410" t="str">
            <v>劉雅筑</v>
          </cell>
        </row>
        <row r="411">
          <cell r="B411" t="str">
            <v>WA-P-LB-01-259_PCB</v>
          </cell>
          <cell r="C411" t="str">
            <v>H2400</v>
          </cell>
          <cell r="D411" t="str">
            <v>佳邦研發支援課</v>
          </cell>
          <cell r="E411" t="str">
            <v>陳威仁</v>
          </cell>
          <cell r="F411" t="str">
            <v>002</v>
          </cell>
          <cell r="G411" t="str">
            <v>WA204001A</v>
          </cell>
          <cell r="H411" t="str">
            <v>PRS2070053</v>
          </cell>
          <cell r="I411" t="str">
            <v>2020/07/03</v>
          </cell>
          <cell r="J411" t="str">
            <v>DPNA2469免費</v>
          </cell>
          <cell r="K411" t="str">
            <v>DPNA2469</v>
          </cell>
          <cell r="L411" t="str">
            <v>免費</v>
          </cell>
          <cell r="M411" t="str">
            <v>UX435EQL/EAL</v>
          </cell>
          <cell r="N411" t="str">
            <v>劉雅筑</v>
          </cell>
        </row>
        <row r="412">
          <cell r="B412" t="str">
            <v>WA-P-LB-02-784_PCB</v>
          </cell>
          <cell r="C412" t="str">
            <v>H2400</v>
          </cell>
          <cell r="D412" t="str">
            <v>佳邦研發支援課</v>
          </cell>
          <cell r="E412" t="str">
            <v>陳威仁</v>
          </cell>
          <cell r="F412" t="str">
            <v>002</v>
          </cell>
          <cell r="G412" t="str">
            <v>WA204001A</v>
          </cell>
          <cell r="H412" t="str">
            <v>PRS2070053</v>
          </cell>
          <cell r="I412" t="str">
            <v>2020/07/03</v>
          </cell>
          <cell r="J412" t="str">
            <v>DPNA2469免費</v>
          </cell>
          <cell r="K412" t="str">
            <v>DPNA2469</v>
          </cell>
          <cell r="L412" t="str">
            <v>免費</v>
          </cell>
          <cell r="M412" t="str">
            <v>UX435EQL/EAL</v>
          </cell>
          <cell r="N412" t="str">
            <v>劉雅筑</v>
          </cell>
        </row>
        <row r="413">
          <cell r="B413" t="str">
            <v>WA-P-LTE5LORA-04-001_LTE Main</v>
          </cell>
          <cell r="C413" t="str">
            <v>H2400</v>
          </cell>
          <cell r="D413" t="str">
            <v>佳邦研發支援課</v>
          </cell>
          <cell r="E413" t="str">
            <v>陳郁峰</v>
          </cell>
          <cell r="F413" t="str">
            <v>001</v>
          </cell>
          <cell r="G413" t="str">
            <v>WA202001A</v>
          </cell>
          <cell r="H413" t="str">
            <v>PRS2070076</v>
          </cell>
          <cell r="I413" t="str">
            <v>2020/07/04</v>
          </cell>
          <cell r="J413" t="str">
            <v>DPNA2069免費</v>
          </cell>
          <cell r="K413" t="str">
            <v>DPNA2069</v>
          </cell>
          <cell r="L413" t="str">
            <v>免費</v>
          </cell>
          <cell r="M413" t="str">
            <v>GridNet智慧電錶</v>
          </cell>
          <cell r="N413" t="str">
            <v>蕭聿珺</v>
          </cell>
        </row>
        <row r="414">
          <cell r="B414" t="str">
            <v>WA-P-LTE5LORA-04-001_WiSun</v>
          </cell>
          <cell r="C414" t="str">
            <v>H2400</v>
          </cell>
          <cell r="D414" t="str">
            <v>佳邦研發支援課</v>
          </cell>
          <cell r="E414" t="str">
            <v>陳郁峰</v>
          </cell>
          <cell r="F414" t="str">
            <v>001</v>
          </cell>
          <cell r="G414" t="str">
            <v>WA202001A</v>
          </cell>
          <cell r="H414" t="str">
            <v>PRS2070076</v>
          </cell>
          <cell r="I414" t="str">
            <v>2020/07/04</v>
          </cell>
          <cell r="J414" t="str">
            <v>DPNA2069免費</v>
          </cell>
          <cell r="K414" t="str">
            <v>DPNA2069</v>
          </cell>
          <cell r="L414" t="str">
            <v>免費</v>
          </cell>
          <cell r="M414" t="str">
            <v>GridNet智慧電錶</v>
          </cell>
          <cell r="N414" t="str">
            <v>蕭聿珺</v>
          </cell>
        </row>
        <row r="415">
          <cell r="B415" t="str">
            <v>WA-P-LTE5LORA-04-001_底板</v>
          </cell>
          <cell r="C415" t="str">
            <v>H2400</v>
          </cell>
          <cell r="D415" t="str">
            <v>佳邦研發支援課</v>
          </cell>
          <cell r="E415" t="str">
            <v>陳郁峰</v>
          </cell>
          <cell r="F415" t="str">
            <v>001</v>
          </cell>
          <cell r="G415" t="str">
            <v>WA202001A</v>
          </cell>
          <cell r="H415" t="str">
            <v>PRS2070076</v>
          </cell>
          <cell r="I415" t="str">
            <v>2020/07/04</v>
          </cell>
          <cell r="J415" t="str">
            <v>DPNA2069免費</v>
          </cell>
          <cell r="K415" t="str">
            <v>DPNA2069</v>
          </cell>
          <cell r="L415" t="str">
            <v>免費</v>
          </cell>
          <cell r="M415" t="str">
            <v>GridNet智慧電錶</v>
          </cell>
          <cell r="N415" t="str">
            <v>蕭聿珺</v>
          </cell>
        </row>
        <row r="416">
          <cell r="B416" t="str">
            <v>DPNA2069 LTE-MAIN</v>
          </cell>
          <cell r="C416" t="str">
            <v>H2400</v>
          </cell>
          <cell r="D416" t="str">
            <v>佳邦研發支援課</v>
          </cell>
          <cell r="E416" t="str">
            <v>陳郁峰</v>
          </cell>
          <cell r="F416" t="str">
            <v>001</v>
          </cell>
          <cell r="G416" t="str">
            <v>WA202001A</v>
          </cell>
          <cell r="H416" t="str">
            <v>PRS2070485</v>
          </cell>
          <cell r="I416" t="str">
            <v>2020/07/27</v>
          </cell>
          <cell r="J416" t="str">
            <v>DPNA2069免費</v>
          </cell>
          <cell r="K416" t="str">
            <v>DPNA2069</v>
          </cell>
          <cell r="L416" t="str">
            <v>免費</v>
          </cell>
          <cell r="M416" t="str">
            <v>GridNet智慧電錶</v>
          </cell>
          <cell r="N416" t="str">
            <v>蕭聿珺</v>
          </cell>
        </row>
        <row r="417">
          <cell r="B417" t="str">
            <v>DPNA2069 PCB底板</v>
          </cell>
          <cell r="C417" t="str">
            <v>H2400</v>
          </cell>
          <cell r="D417" t="str">
            <v>佳邦研發支援課</v>
          </cell>
          <cell r="E417" t="str">
            <v>陳郁峰</v>
          </cell>
          <cell r="F417" t="str">
            <v>001</v>
          </cell>
          <cell r="G417" t="str">
            <v>WA202001A</v>
          </cell>
          <cell r="H417" t="str">
            <v>PRS2070485</v>
          </cell>
          <cell r="I417" t="str">
            <v>2020/07/27</v>
          </cell>
          <cell r="J417" t="str">
            <v>DPNA2069免費</v>
          </cell>
          <cell r="K417" t="str">
            <v>DPNA2069</v>
          </cell>
          <cell r="L417" t="str">
            <v>免費</v>
          </cell>
          <cell r="M417" t="str">
            <v>GridNet智慧電錶</v>
          </cell>
          <cell r="N417" t="str">
            <v>蕭聿珺</v>
          </cell>
        </row>
        <row r="418">
          <cell r="B418" t="str">
            <v>DPNA2069 Wisun</v>
          </cell>
          <cell r="C418" t="str">
            <v>H2400</v>
          </cell>
          <cell r="D418" t="str">
            <v>佳邦研發支援課</v>
          </cell>
          <cell r="E418" t="str">
            <v>陳郁峰</v>
          </cell>
          <cell r="F418" t="str">
            <v>001</v>
          </cell>
          <cell r="G418" t="str">
            <v>WA202001A</v>
          </cell>
          <cell r="H418" t="str">
            <v>PRS2070485</v>
          </cell>
          <cell r="I418" t="str">
            <v>2020/07/27</v>
          </cell>
          <cell r="J418" t="str">
            <v>DPNA2069免費</v>
          </cell>
          <cell r="K418" t="str">
            <v>DPNA2069</v>
          </cell>
          <cell r="L418" t="str">
            <v>免費</v>
          </cell>
          <cell r="M418" t="str">
            <v>GridNet智慧電錶</v>
          </cell>
          <cell r="N418" t="str">
            <v>蕭聿珺</v>
          </cell>
        </row>
        <row r="419">
          <cell r="B419" t="str">
            <v>PCB T0.4mm,WA-P-LB-02-811_Aux</v>
          </cell>
          <cell r="C419" t="str">
            <v>H2400</v>
          </cell>
          <cell r="D419" t="str">
            <v>佳邦研發支援課</v>
          </cell>
          <cell r="E419" t="str">
            <v>陳郁峰</v>
          </cell>
          <cell r="F419" t="str">
            <v>002</v>
          </cell>
          <cell r="G419" t="str">
            <v>WA204001A</v>
          </cell>
          <cell r="H419" t="str">
            <v>PRS2070454</v>
          </cell>
          <cell r="I419" t="str">
            <v>2020/07/24</v>
          </cell>
          <cell r="J419" t="str">
            <v>DPNA1837免費</v>
          </cell>
          <cell r="K419" t="str">
            <v>DPNA1837</v>
          </cell>
          <cell r="L419" t="str">
            <v>免費</v>
          </cell>
          <cell r="M419" t="str">
            <v>MSI_14C1_14" NB</v>
          </cell>
          <cell r="N419" t="str">
            <v>葉博瑜</v>
          </cell>
        </row>
        <row r="420">
          <cell r="B420" t="str">
            <v xml:space="preserve"> B3G02J-S6-00-A 鍍鋅板 模具</v>
          </cell>
          <cell r="C420" t="str">
            <v>H2400</v>
          </cell>
          <cell r="D420" t="str">
            <v>佳邦研發支援課</v>
          </cell>
          <cell r="E420" t="str">
            <v>蔡繼德</v>
          </cell>
          <cell r="F420" t="str">
            <v>002</v>
          </cell>
          <cell r="G420" t="str">
            <v>AAF19A001A</v>
          </cell>
          <cell r="H420" t="str">
            <v>PRS2070289</v>
          </cell>
          <cell r="I420" t="str">
            <v>2020/07/15</v>
          </cell>
          <cell r="J420" t="str">
            <v>DPNA0918模具攤提單價</v>
          </cell>
          <cell r="K420" t="str">
            <v>DPNA0918</v>
          </cell>
          <cell r="L420" t="str">
            <v>模具攤提單價</v>
          </cell>
          <cell r="M420" t="str">
            <v>B3G02J-S6-00-A_Trimble J housing redesign</v>
          </cell>
          <cell r="N420" t="str">
            <v>廖淑慧</v>
          </cell>
        </row>
        <row r="421">
          <cell r="B421" t="str">
            <v>PCB-1</v>
          </cell>
          <cell r="C421" t="str">
            <v>H2400</v>
          </cell>
          <cell r="D421" t="str">
            <v>佳邦研發支援課</v>
          </cell>
          <cell r="E421" t="str">
            <v>宋承翰</v>
          </cell>
          <cell r="F421" t="str">
            <v>002</v>
          </cell>
          <cell r="G421" t="str">
            <v>WA203001A</v>
          </cell>
          <cell r="H421" t="str">
            <v>PRS2070124</v>
          </cell>
          <cell r="I421" t="str">
            <v>2020/07/08</v>
          </cell>
          <cell r="J421" t="str">
            <v>DPNA2775免費</v>
          </cell>
          <cell r="K421" t="str">
            <v>DPNA2775</v>
          </cell>
          <cell r="L421" t="str">
            <v>免費</v>
          </cell>
          <cell r="M421" t="str">
            <v>LCFC Matilda</v>
          </cell>
          <cell r="N421" t="str">
            <v>張皓雲</v>
          </cell>
        </row>
        <row r="422">
          <cell r="B422" t="str">
            <v>PCB-2</v>
          </cell>
          <cell r="C422" t="str">
            <v>H2400</v>
          </cell>
          <cell r="D422" t="str">
            <v>佳邦研發支援課</v>
          </cell>
          <cell r="E422" t="str">
            <v>宋承翰</v>
          </cell>
          <cell r="F422" t="str">
            <v>002</v>
          </cell>
          <cell r="G422" t="str">
            <v>WA203001A</v>
          </cell>
          <cell r="H422" t="str">
            <v>PRS2070124</v>
          </cell>
          <cell r="I422" t="str">
            <v>2020/07/08</v>
          </cell>
          <cell r="J422" t="str">
            <v>DPNA2775免費</v>
          </cell>
          <cell r="K422" t="str">
            <v>DPNA2775</v>
          </cell>
          <cell r="L422" t="str">
            <v>免費</v>
          </cell>
          <cell r="M422" t="str">
            <v>LCFC Matilda</v>
          </cell>
          <cell r="N422" t="str">
            <v>張皓雲</v>
          </cell>
        </row>
        <row r="423">
          <cell r="B423" t="str">
            <v>CON,MHF 1.37  Plug contact 1代</v>
          </cell>
          <cell r="C423" t="str">
            <v>H2400</v>
          </cell>
          <cell r="D423" t="str">
            <v>佳邦研發支援課</v>
          </cell>
          <cell r="E423" t="str">
            <v>吳明怡</v>
          </cell>
          <cell r="F423" t="str">
            <v>002</v>
          </cell>
          <cell r="G423" t="str">
            <v>WA203001A</v>
          </cell>
          <cell r="H423" t="str">
            <v>PRS2070112</v>
          </cell>
          <cell r="I423" t="str">
            <v>2020/07/07</v>
          </cell>
          <cell r="J423" t="str">
            <v>DPNA1097實驗</v>
          </cell>
          <cell r="K423" t="str">
            <v>DPNA1097</v>
          </cell>
          <cell r="L423" t="str">
            <v>實驗</v>
          </cell>
          <cell r="M423" t="str">
            <v>中科创达 Nile GPS有源 12*12</v>
          </cell>
          <cell r="N423" t="str">
            <v>馬建軍</v>
          </cell>
        </row>
        <row r="424">
          <cell r="B424" t="str">
            <v>DPNA2073_wwan_aux_FPCB雙面板</v>
          </cell>
          <cell r="C424" t="str">
            <v>H2400</v>
          </cell>
          <cell r="D424" t="str">
            <v>佳邦研發支援課</v>
          </cell>
          <cell r="E424" t="str">
            <v>王聖元</v>
          </cell>
          <cell r="F424" t="str">
            <v>002</v>
          </cell>
          <cell r="G424" t="str">
            <v>WA19C001A</v>
          </cell>
          <cell r="H424" t="str">
            <v>PRS2070239</v>
          </cell>
          <cell r="I424" t="str">
            <v>2020/07/11</v>
          </cell>
          <cell r="J424" t="str">
            <v>DPNA2073免費</v>
          </cell>
          <cell r="K424" t="str">
            <v>DPNA2073</v>
          </cell>
          <cell r="L424" t="str">
            <v>免費</v>
          </cell>
          <cell r="M424" t="str">
            <v>HP 2020 MWS_1000 Alder 17” Toenail Base</v>
          </cell>
          <cell r="N424" t="str">
            <v>張皓雲</v>
          </cell>
        </row>
        <row r="425">
          <cell r="B425" t="str">
            <v>DPNA1033 Top case</v>
          </cell>
          <cell r="C425" t="str">
            <v>H5400</v>
          </cell>
          <cell r="D425" t="str">
            <v>廠本部生技部</v>
          </cell>
          <cell r="E425" t="str">
            <v>筆亮文</v>
          </cell>
          <cell r="F425" t="str">
            <v>001</v>
          </cell>
          <cell r="G425" t="str">
            <v>AAF202001A</v>
          </cell>
          <cell r="H425" t="str">
            <v>PRS2070082</v>
          </cell>
          <cell r="I425" t="str">
            <v>2020/07/04</v>
          </cell>
          <cell r="J425" t="str">
            <v>DPNA1033收費</v>
          </cell>
          <cell r="K425" t="str">
            <v>DPNA1033</v>
          </cell>
          <cell r="L425" t="str">
            <v>收費</v>
          </cell>
          <cell r="M425" t="str">
            <v>UBLOX L1L2 Active antenna</v>
          </cell>
          <cell r="N425" t="str">
            <v>李麗</v>
          </cell>
        </row>
        <row r="426">
          <cell r="B426" t="str">
            <v>3MM1.13線扣 058-00N1-0011</v>
          </cell>
          <cell r="C426" t="str">
            <v>H5400</v>
          </cell>
          <cell r="D426" t="str">
            <v>廠本部生技部</v>
          </cell>
          <cell r="E426" t="str">
            <v>彭少君</v>
          </cell>
          <cell r="F426" t="str">
            <v>002</v>
          </cell>
          <cell r="G426" t="str">
            <v>WA204001A</v>
          </cell>
          <cell r="H426" t="str">
            <v>PRS2070533</v>
          </cell>
          <cell r="I426" t="str">
            <v>2020/07/30</v>
          </cell>
          <cell r="J426" t="str">
            <v>DPNA2242收費</v>
          </cell>
          <cell r="K426" t="str">
            <v>DPNA2242</v>
          </cell>
          <cell r="L426" t="str">
            <v>收費</v>
          </cell>
          <cell r="M426" t="str">
            <v>創威智聯_IT4301_GSM</v>
          </cell>
          <cell r="N426" t="str">
            <v>梁靜華</v>
          </cell>
        </row>
        <row r="427">
          <cell r="B427" t="str">
            <v>DPNA2822_NF-C-F9-R0-080_PCB T0</v>
          </cell>
          <cell r="C427" t="str">
            <v>H5400</v>
          </cell>
          <cell r="D427" t="str">
            <v>廠本部生技部</v>
          </cell>
          <cell r="E427" t="str">
            <v>涂正憲</v>
          </cell>
          <cell r="F427" t="str">
            <v>002</v>
          </cell>
          <cell r="G427" t="str">
            <v>NFC203001A</v>
          </cell>
          <cell r="H427" t="str">
            <v>PRS2070349</v>
          </cell>
          <cell r="I427" t="str">
            <v>2020/07/18</v>
          </cell>
          <cell r="J427" t="str">
            <v>DPNA2822收費</v>
          </cell>
          <cell r="K427" t="str">
            <v>DPNA2822</v>
          </cell>
          <cell r="L427" t="str">
            <v>收費</v>
          </cell>
          <cell r="M427" t="str">
            <v>台灣創通聯達_WATCH_NFC</v>
          </cell>
          <cell r="N427" t="str">
            <v>葉博瑜</v>
          </cell>
        </row>
        <row r="428">
          <cell r="B428" t="str">
            <v>TAP,PI+Tesa4982,OD 34.3,T=0.25</v>
          </cell>
          <cell r="C428" t="str">
            <v>H5400</v>
          </cell>
          <cell r="D428" t="str">
            <v>廠本部生技部</v>
          </cell>
          <cell r="E428" t="str">
            <v>涂正憲</v>
          </cell>
          <cell r="F428" t="str">
            <v>002</v>
          </cell>
          <cell r="G428" t="str">
            <v>NFC203001A</v>
          </cell>
          <cell r="H428" t="str">
            <v>PRS2070349</v>
          </cell>
          <cell r="I428" t="str">
            <v>2020/07/18</v>
          </cell>
          <cell r="J428" t="str">
            <v>DPNA2822收費</v>
          </cell>
          <cell r="K428" t="str">
            <v>DPNA2822</v>
          </cell>
          <cell r="L428" t="str">
            <v>收費</v>
          </cell>
          <cell r="M428" t="str">
            <v>台灣創通聯達_WATCH_NFC</v>
          </cell>
          <cell r="N428" t="str">
            <v>葉博瑜</v>
          </cell>
        </row>
        <row r="429">
          <cell r="B429" t="str">
            <v>PJT20050401 PCB-1400 aux</v>
          </cell>
          <cell r="C429" t="str">
            <v>H5400</v>
          </cell>
          <cell r="D429" t="str">
            <v>廠本部生技部</v>
          </cell>
          <cell r="E429" t="str">
            <v>李俊毅</v>
          </cell>
          <cell r="F429" t="str">
            <v>001</v>
          </cell>
          <cell r="G429" t="str">
            <v>WA202002A</v>
          </cell>
          <cell r="H429" t="str">
            <v>PRS2070073</v>
          </cell>
          <cell r="I429" t="str">
            <v>2020/07/04</v>
          </cell>
          <cell r="J429" t="str">
            <v>DPNA2730收費</v>
          </cell>
          <cell r="K429" t="str">
            <v>DPNA2730</v>
          </cell>
          <cell r="L429" t="str">
            <v>收費</v>
          </cell>
          <cell r="M429" t="str">
            <v>NB</v>
          </cell>
          <cell r="N429" t="str">
            <v>蕭聿珺</v>
          </cell>
        </row>
        <row r="430">
          <cell r="B430" t="str">
            <v>PJT20050401 PCB-1400 main</v>
          </cell>
          <cell r="C430" t="str">
            <v>H5400</v>
          </cell>
          <cell r="D430" t="str">
            <v>廠本部生技部</v>
          </cell>
          <cell r="E430" t="str">
            <v>李俊毅</v>
          </cell>
          <cell r="F430" t="str">
            <v>001</v>
          </cell>
          <cell r="G430" t="str">
            <v>WA202002A</v>
          </cell>
          <cell r="H430" t="str">
            <v>PRS2070073</v>
          </cell>
          <cell r="I430" t="str">
            <v>2020/07/04</v>
          </cell>
          <cell r="J430" t="str">
            <v>DPNA2730收費</v>
          </cell>
          <cell r="K430" t="str">
            <v>DPNA2730</v>
          </cell>
          <cell r="L430" t="str">
            <v>收費</v>
          </cell>
          <cell r="M430" t="str">
            <v>NB</v>
          </cell>
          <cell r="N430" t="str">
            <v>蕭聿珺</v>
          </cell>
        </row>
        <row r="431">
          <cell r="B431" t="str">
            <v>DPNA2650 antenna sample PCB-1</v>
          </cell>
          <cell r="C431" t="str">
            <v>H5400</v>
          </cell>
          <cell r="D431" t="str">
            <v>廠本部生技部</v>
          </cell>
          <cell r="E431" t="str">
            <v>李俊毅</v>
          </cell>
          <cell r="F431" t="str">
            <v>002</v>
          </cell>
          <cell r="G431" t="str">
            <v>WA203001A</v>
          </cell>
          <cell r="H431" t="str">
            <v>PRS2070064</v>
          </cell>
          <cell r="I431" t="str">
            <v>2020/07/04</v>
          </cell>
          <cell r="J431" t="str">
            <v>DPNA2650收費</v>
          </cell>
          <cell r="K431" t="str">
            <v>DPNA2650</v>
          </cell>
          <cell r="L431" t="str">
            <v>收費</v>
          </cell>
          <cell r="M431" t="str">
            <v>CCI CNP6</v>
          </cell>
          <cell r="N431" t="str">
            <v>張皓雲</v>
          </cell>
        </row>
        <row r="432">
          <cell r="B432" t="str">
            <v>DPNA2650 antenna sample PCB-2</v>
          </cell>
          <cell r="C432" t="str">
            <v>H5400</v>
          </cell>
          <cell r="D432" t="str">
            <v>廠本部生技部</v>
          </cell>
          <cell r="E432" t="str">
            <v>李俊毅</v>
          </cell>
          <cell r="F432" t="str">
            <v>002</v>
          </cell>
          <cell r="G432" t="str">
            <v>WA203001A</v>
          </cell>
          <cell r="H432" t="str">
            <v>PRS2070064</v>
          </cell>
          <cell r="I432" t="str">
            <v>2020/07/04</v>
          </cell>
          <cell r="J432" t="str">
            <v>DPNA2650收費</v>
          </cell>
          <cell r="K432" t="str">
            <v>DPNA2650</v>
          </cell>
          <cell r="L432" t="str">
            <v>收費</v>
          </cell>
          <cell r="M432" t="str">
            <v>CCI CNP6</v>
          </cell>
          <cell r="N432" t="str">
            <v>張皓雲</v>
          </cell>
        </row>
        <row r="433">
          <cell r="B433" t="str">
            <v>DPNA2650 antenna PCB-1 化金</v>
          </cell>
          <cell r="C433" t="str">
            <v>H5400</v>
          </cell>
          <cell r="D433" t="str">
            <v>廠本部生技部</v>
          </cell>
          <cell r="E433" t="str">
            <v>李俊毅</v>
          </cell>
          <cell r="F433" t="str">
            <v>002</v>
          </cell>
          <cell r="G433" t="str">
            <v>WA203001A</v>
          </cell>
          <cell r="H433" t="str">
            <v>PRS2070065</v>
          </cell>
          <cell r="I433" t="str">
            <v>2020/07/04</v>
          </cell>
          <cell r="J433" t="str">
            <v>DPNA2650收費</v>
          </cell>
          <cell r="K433" t="str">
            <v>DPNA2650</v>
          </cell>
          <cell r="L433" t="str">
            <v>收費</v>
          </cell>
          <cell r="M433" t="str">
            <v>CCI CNP6</v>
          </cell>
          <cell r="N433" t="str">
            <v>張皓雲</v>
          </cell>
        </row>
        <row r="434">
          <cell r="B434" t="str">
            <v>DPNA2650 antenna PCB-2 化金</v>
          </cell>
          <cell r="C434" t="str">
            <v>H5400</v>
          </cell>
          <cell r="D434" t="str">
            <v>廠本部生技部</v>
          </cell>
          <cell r="E434" t="str">
            <v>李俊毅</v>
          </cell>
          <cell r="F434" t="str">
            <v>002</v>
          </cell>
          <cell r="G434" t="str">
            <v>WA203001A</v>
          </cell>
          <cell r="H434" t="str">
            <v>PRS2070065</v>
          </cell>
          <cell r="I434" t="str">
            <v>2020/07/04</v>
          </cell>
          <cell r="J434" t="str">
            <v>DPNA2650收費</v>
          </cell>
          <cell r="K434" t="str">
            <v>DPNA2650</v>
          </cell>
          <cell r="L434" t="str">
            <v>收費</v>
          </cell>
          <cell r="M434" t="str">
            <v>CCI CNP6</v>
          </cell>
          <cell r="N434" t="str">
            <v>張皓雲</v>
          </cell>
        </row>
        <row r="435">
          <cell r="B435" t="str">
            <v xml:space="preserve"> PCB-1化金</v>
          </cell>
          <cell r="C435" t="str">
            <v>H5400</v>
          </cell>
          <cell r="D435" t="str">
            <v>廠本部生技部</v>
          </cell>
          <cell r="E435" t="str">
            <v>李俊毅</v>
          </cell>
          <cell r="F435" t="str">
            <v>002</v>
          </cell>
          <cell r="G435" t="str">
            <v>WA205001A</v>
          </cell>
          <cell r="H435" t="str">
            <v>PRS2070020</v>
          </cell>
          <cell r="I435" t="str">
            <v>2020/07/01</v>
          </cell>
          <cell r="J435" t="str">
            <v>DPNA2650免費</v>
          </cell>
          <cell r="K435" t="str">
            <v>DPNA2650</v>
          </cell>
          <cell r="L435" t="str">
            <v>免費</v>
          </cell>
          <cell r="M435" t="str">
            <v>CCI CNP6</v>
          </cell>
          <cell r="N435" t="str">
            <v>張皓雲</v>
          </cell>
        </row>
        <row r="436">
          <cell r="B436" t="str">
            <v xml:space="preserve"> PCB for Beigu  OD68X45x0.8mm</v>
          </cell>
          <cell r="C436" t="str">
            <v>H5400</v>
          </cell>
          <cell r="D436" t="str">
            <v>廠本部生技部</v>
          </cell>
          <cell r="E436" t="str">
            <v>李志強</v>
          </cell>
          <cell r="F436" t="str">
            <v>002</v>
          </cell>
          <cell r="G436" t="str">
            <v>AAF19B001B</v>
          </cell>
          <cell r="H436" t="str">
            <v>PRS2070399</v>
          </cell>
          <cell r="I436" t="str">
            <v>2020/07/21</v>
          </cell>
          <cell r="J436" t="str">
            <v>DPNA2537付費樣品</v>
          </cell>
          <cell r="K436" t="str">
            <v>DPNA2537</v>
          </cell>
          <cell r="L436" t="str">
            <v>收費</v>
          </cell>
          <cell r="M436" t="str">
            <v>天津所托瑞安_C910_二合一天线</v>
          </cell>
          <cell r="N436" t="str">
            <v>馬建軍</v>
          </cell>
        </row>
        <row r="437">
          <cell r="B437" t="str">
            <v>BOTTOM CASE LN-2520A U12W</v>
          </cell>
          <cell r="C437" t="str">
            <v>H5400</v>
          </cell>
          <cell r="D437" t="str">
            <v>廠本部生技部</v>
          </cell>
          <cell r="E437" t="str">
            <v>李志強</v>
          </cell>
          <cell r="F437" t="str">
            <v>002</v>
          </cell>
          <cell r="G437" t="str">
            <v>AAF19B001B</v>
          </cell>
          <cell r="H437" t="str">
            <v>PRS2070399</v>
          </cell>
          <cell r="I437" t="str">
            <v>2020/07/21</v>
          </cell>
          <cell r="J437" t="str">
            <v>DPNA2537付費樣品</v>
          </cell>
          <cell r="K437" t="str">
            <v>DPNA2537</v>
          </cell>
          <cell r="L437" t="str">
            <v>收費</v>
          </cell>
          <cell r="M437" t="str">
            <v>天津所托瑞安_C910_二合一天线</v>
          </cell>
          <cell r="N437" t="str">
            <v>馬建軍</v>
          </cell>
        </row>
        <row r="438">
          <cell r="B438" t="str">
            <v>Tap 0.8T PTV-33088 OD80.5mm</v>
          </cell>
          <cell r="C438" t="str">
            <v>H5400</v>
          </cell>
          <cell r="D438" t="str">
            <v>廠本部生技部</v>
          </cell>
          <cell r="E438" t="str">
            <v>李志強</v>
          </cell>
          <cell r="F438" t="str">
            <v>002</v>
          </cell>
          <cell r="G438" t="str">
            <v>AAF19B001B</v>
          </cell>
          <cell r="H438" t="str">
            <v>PRS2070399</v>
          </cell>
          <cell r="I438" t="str">
            <v>2020/07/21</v>
          </cell>
          <cell r="J438" t="str">
            <v>DPNA2537付費樣品</v>
          </cell>
          <cell r="K438" t="str">
            <v>DPNA2537</v>
          </cell>
          <cell r="L438" t="str">
            <v>收費</v>
          </cell>
          <cell r="M438" t="str">
            <v>天津所托瑞安_C910_二合一天线</v>
          </cell>
          <cell r="N438" t="str">
            <v>馬建軍</v>
          </cell>
        </row>
        <row r="439">
          <cell r="B439" t="str">
            <v>TOP CASE LN-2520A U12W</v>
          </cell>
          <cell r="C439" t="str">
            <v>H5400</v>
          </cell>
          <cell r="D439" t="str">
            <v>廠本部生技部</v>
          </cell>
          <cell r="E439" t="str">
            <v>李志強</v>
          </cell>
          <cell r="F439" t="str">
            <v>002</v>
          </cell>
          <cell r="G439" t="str">
            <v>AAF19B001B</v>
          </cell>
          <cell r="H439" t="str">
            <v>PRS2070399</v>
          </cell>
          <cell r="I439" t="str">
            <v>2020/07/21</v>
          </cell>
          <cell r="J439" t="str">
            <v>DPNA2537付費樣品</v>
          </cell>
          <cell r="K439" t="str">
            <v>DPNA2537</v>
          </cell>
          <cell r="L439" t="str">
            <v>收費</v>
          </cell>
          <cell r="M439" t="str">
            <v>天津所托瑞安_C910_二合一天线</v>
          </cell>
          <cell r="N439" t="str">
            <v>馬建軍</v>
          </cell>
        </row>
        <row r="440">
          <cell r="B440" t="str">
            <v xml:space="preserve"> Label Pearl Paper 100x12 Blan</v>
          </cell>
          <cell r="C440" t="str">
            <v>H5400</v>
          </cell>
          <cell r="D440" t="str">
            <v>廠本部生技部</v>
          </cell>
          <cell r="E440" t="str">
            <v>李志強</v>
          </cell>
          <cell r="F440" t="str">
            <v>002</v>
          </cell>
          <cell r="G440" t="str">
            <v>AAF19B001B</v>
          </cell>
          <cell r="H440" t="str">
            <v>PRS2070400</v>
          </cell>
          <cell r="I440" t="str">
            <v>2020/07/21</v>
          </cell>
          <cell r="J440" t="str">
            <v>DPNA1011付費</v>
          </cell>
          <cell r="K440" t="str">
            <v>DPNA1011</v>
          </cell>
          <cell r="L440" t="str">
            <v>收費</v>
          </cell>
          <cell r="M440" t="str">
            <v>國際航電LSTW20(GARMIN專案名稱)車用Active antenna-Nissan</v>
          </cell>
          <cell r="N440" t="str">
            <v>李麗</v>
          </cell>
        </row>
        <row r="441">
          <cell r="B441" t="str">
            <v>PCB T0.4mm GPS464N-V0-20190917</v>
          </cell>
          <cell r="C441" t="str">
            <v>H5400</v>
          </cell>
          <cell r="D441" t="str">
            <v>廠本部生技部</v>
          </cell>
          <cell r="E441" t="str">
            <v>李守仁</v>
          </cell>
          <cell r="F441" t="str">
            <v>001</v>
          </cell>
          <cell r="G441" t="str">
            <v>AAF202001A</v>
          </cell>
          <cell r="H441" t="str">
            <v>PRS2070074</v>
          </cell>
          <cell r="I441" t="str">
            <v>2020/07/04</v>
          </cell>
          <cell r="J441" t="str">
            <v>DPNA2113收費</v>
          </cell>
          <cell r="K441" t="str">
            <v>DPNA2113</v>
          </cell>
          <cell r="L441" t="str">
            <v>收費</v>
          </cell>
          <cell r="M441" t="str">
            <v>緯創 Bobcat</v>
          </cell>
          <cell r="N441" t="str">
            <v>蕭聿珺</v>
          </cell>
        </row>
        <row r="442">
          <cell r="B442" t="str">
            <v>NSTD_4_7.16_D1.3  3000PCS</v>
          </cell>
          <cell r="C442" t="str">
            <v>H5400</v>
          </cell>
          <cell r="D442" t="str">
            <v>廠本部生技部</v>
          </cell>
          <cell r="E442" t="str">
            <v>李守仁</v>
          </cell>
          <cell r="F442" t="str">
            <v>002</v>
          </cell>
          <cell r="G442" t="str">
            <v>PA205001A</v>
          </cell>
          <cell r="H442" t="str">
            <v>PRS2070464</v>
          </cell>
          <cell r="I442" t="str">
            <v>2020/07/25</v>
          </cell>
          <cell r="J442" t="str">
            <v>墨漢PATCH標準品收費</v>
          </cell>
          <cell r="K442" t="str">
            <v>墨漢PATCH標準品</v>
          </cell>
          <cell r="L442" t="str">
            <v>收費</v>
          </cell>
          <cell r="M442" t="str">
            <v>PATCH標準品</v>
          </cell>
          <cell r="N442" t="str">
            <v>墨漢</v>
          </cell>
        </row>
        <row r="443">
          <cell r="B443" t="str">
            <v>NSTD_6_2_D1.42(2.2)</v>
          </cell>
          <cell r="C443" t="str">
            <v>H5400</v>
          </cell>
          <cell r="D443" t="str">
            <v>廠本部生技部</v>
          </cell>
          <cell r="E443" t="str">
            <v>李守仁</v>
          </cell>
          <cell r="F443" t="str">
            <v>002</v>
          </cell>
          <cell r="G443" t="str">
            <v>PA205001A</v>
          </cell>
          <cell r="H443" t="str">
            <v>PRS2070490</v>
          </cell>
          <cell r="I443" t="str">
            <v>2020/07/27</v>
          </cell>
          <cell r="J443" t="str">
            <v>DPNA2914收費</v>
          </cell>
          <cell r="K443" t="str">
            <v>DPNA2914</v>
          </cell>
          <cell r="L443" t="str">
            <v>收費</v>
          </cell>
          <cell r="M443" t="str">
            <v>TOYOKIZA Harata HONDA 2020</v>
          </cell>
          <cell r="N443" t="str">
            <v>呂芳澤</v>
          </cell>
        </row>
        <row r="444">
          <cell r="B444" t="str">
            <v>PCB T0.4mm GPS446N-V3-20170411</v>
          </cell>
          <cell r="C444" t="str">
            <v>H5400</v>
          </cell>
          <cell r="D444" t="str">
            <v>廠本部生技部</v>
          </cell>
          <cell r="E444" t="str">
            <v>李昇鴻</v>
          </cell>
          <cell r="F444" t="str">
            <v>001</v>
          </cell>
          <cell r="G444" t="str">
            <v>AAF202001A</v>
          </cell>
          <cell r="H444" t="str">
            <v>PRS2070075</v>
          </cell>
          <cell r="I444" t="str">
            <v>2020/07/04</v>
          </cell>
          <cell r="J444" t="str">
            <v>DPNA1797收費</v>
          </cell>
          <cell r="K444" t="str">
            <v>DPNA1797</v>
          </cell>
          <cell r="L444" t="str">
            <v>收費</v>
          </cell>
          <cell r="M444" t="str">
            <v>客戶:神達,案名:卡布奇諾</v>
          </cell>
          <cell r="N444" t="str">
            <v>陳建穆</v>
          </cell>
        </row>
        <row r="445">
          <cell r="B445" t="str">
            <v>GPSGLONASS43N-V1-20200706_Gerb</v>
          </cell>
          <cell r="C445" t="str">
            <v>H5400</v>
          </cell>
          <cell r="D445" t="str">
            <v>廠本部生技部</v>
          </cell>
          <cell r="E445" t="str">
            <v>李昇鴻</v>
          </cell>
          <cell r="F445" t="str">
            <v>002</v>
          </cell>
          <cell r="G445" t="str">
            <v>AAF204001A</v>
          </cell>
          <cell r="H445" t="str">
            <v>PRS2070132</v>
          </cell>
          <cell r="I445" t="str">
            <v>2020/07/08</v>
          </cell>
          <cell r="J445" t="str">
            <v>DPNA2755收費</v>
          </cell>
          <cell r="K445" t="str">
            <v>DPNA2755</v>
          </cell>
          <cell r="L445" t="str">
            <v>收費</v>
          </cell>
          <cell r="M445" t="str">
            <v>貨卡車載系統</v>
          </cell>
          <cell r="N445" t="str">
            <v>張煌明</v>
          </cell>
        </row>
        <row r="446">
          <cell r="B446" t="str">
            <v>PCB T0.8mm GNS426N-V1-20200610</v>
          </cell>
          <cell r="C446" t="str">
            <v>H5400</v>
          </cell>
          <cell r="D446" t="str">
            <v>廠本部生技部</v>
          </cell>
          <cell r="E446" t="str">
            <v>李昇鴻</v>
          </cell>
          <cell r="F446" t="str">
            <v>002</v>
          </cell>
          <cell r="G446" t="str">
            <v>AAF204001A</v>
          </cell>
          <cell r="H446" t="str">
            <v>PRS2070296</v>
          </cell>
          <cell r="I446" t="str">
            <v>2020/07/15</v>
          </cell>
          <cell r="J446" t="str">
            <v>DPNA2754收費</v>
          </cell>
          <cell r="K446" t="str">
            <v>DPNA2754</v>
          </cell>
          <cell r="L446" t="str">
            <v>收費</v>
          </cell>
          <cell r="M446" t="str">
            <v>車載貨卡物流</v>
          </cell>
          <cell r="N446" t="str">
            <v>張煌明</v>
          </cell>
        </row>
        <row r="447">
          <cell r="B447" t="str">
            <v>PCB T0.4mm WA-P-LB-02-804 MAIN</v>
          </cell>
          <cell r="C447" t="str">
            <v>H5400</v>
          </cell>
          <cell r="D447" t="str">
            <v>廠本部生技部</v>
          </cell>
          <cell r="E447" t="str">
            <v>李維澤</v>
          </cell>
          <cell r="F447" t="str">
            <v>002</v>
          </cell>
          <cell r="G447" t="str">
            <v>WA204001A</v>
          </cell>
          <cell r="H447" t="str">
            <v>PRS2070055</v>
          </cell>
          <cell r="I447" t="str">
            <v>2020/07/03</v>
          </cell>
          <cell r="J447" t="str">
            <v>DPNA2663收費</v>
          </cell>
          <cell r="K447" t="str">
            <v>DPNA2663</v>
          </cell>
          <cell r="L447" t="str">
            <v>收費</v>
          </cell>
          <cell r="M447" t="str">
            <v>ASUS X415J</v>
          </cell>
          <cell r="N447" t="str">
            <v>劉雅筑</v>
          </cell>
        </row>
        <row r="448">
          <cell r="B448" t="str">
            <v>PCB T0.4mm WA-P-LB-02-804 MAIN</v>
          </cell>
          <cell r="C448" t="str">
            <v>H5400</v>
          </cell>
          <cell r="D448" t="str">
            <v>廠本部生技部</v>
          </cell>
          <cell r="E448" t="str">
            <v>李維澤</v>
          </cell>
          <cell r="F448" t="str">
            <v>002</v>
          </cell>
          <cell r="G448" t="str">
            <v>WA204001A</v>
          </cell>
          <cell r="H448" t="str">
            <v>PRS2070308</v>
          </cell>
          <cell r="I448" t="str">
            <v>2020/07/16</v>
          </cell>
          <cell r="J448" t="str">
            <v>DPNA2663收費</v>
          </cell>
          <cell r="K448" t="str">
            <v>DPNA2663</v>
          </cell>
          <cell r="L448" t="str">
            <v>收費</v>
          </cell>
          <cell r="M448" t="str">
            <v>ASUS X415J</v>
          </cell>
          <cell r="N448" t="str">
            <v>劉雅筑</v>
          </cell>
        </row>
        <row r="449">
          <cell r="B449" t="str">
            <v>PCBWA-P-LBLB-02-114 WLAN 1(P1)</v>
          </cell>
          <cell r="C449" t="str">
            <v>H5400</v>
          </cell>
          <cell r="D449" t="str">
            <v>廠本部生技部</v>
          </cell>
          <cell r="E449" t="str">
            <v>李維澤</v>
          </cell>
          <cell r="F449" t="str">
            <v>002</v>
          </cell>
          <cell r="G449" t="str">
            <v>WA205001A</v>
          </cell>
          <cell r="H449" t="str">
            <v>PRS2070273</v>
          </cell>
          <cell r="I449" t="str">
            <v>2020/07/13</v>
          </cell>
          <cell r="J449" t="str">
            <v>DPNA2396收費</v>
          </cell>
          <cell r="K449" t="str">
            <v>DPNA2396</v>
          </cell>
          <cell r="L449" t="str">
            <v>收費</v>
          </cell>
          <cell r="M449" t="str">
            <v>Quanta 0GI</v>
          </cell>
          <cell r="N449" t="str">
            <v>方喬毅</v>
          </cell>
        </row>
        <row r="450">
          <cell r="B450" t="str">
            <v>PCBWA-P-LBLB-02-114 WLAN 2(P1)</v>
          </cell>
          <cell r="C450" t="str">
            <v>H5400</v>
          </cell>
          <cell r="D450" t="str">
            <v>廠本部生技部</v>
          </cell>
          <cell r="E450" t="str">
            <v>李維澤</v>
          </cell>
          <cell r="F450" t="str">
            <v>002</v>
          </cell>
          <cell r="G450" t="str">
            <v>WA205001A</v>
          </cell>
          <cell r="H450" t="str">
            <v>PRS2070273</v>
          </cell>
          <cell r="I450" t="str">
            <v>2020/07/13</v>
          </cell>
          <cell r="J450" t="str">
            <v>DPNA2396收費</v>
          </cell>
          <cell r="K450" t="str">
            <v>DPNA2396</v>
          </cell>
          <cell r="L450" t="str">
            <v>收費</v>
          </cell>
          <cell r="M450" t="str">
            <v>Quanta 0GI</v>
          </cell>
          <cell r="N450" t="str">
            <v>方喬毅</v>
          </cell>
        </row>
        <row r="451">
          <cell r="B451" t="str">
            <v>DPNA2608 37.46 X 6.88 模具修模</v>
          </cell>
          <cell r="C451" t="str">
            <v>H5400</v>
          </cell>
          <cell r="D451" t="str">
            <v>廠本部生技部</v>
          </cell>
          <cell r="E451" t="str">
            <v>廖偉廷</v>
          </cell>
          <cell r="F451" t="str">
            <v>002</v>
          </cell>
          <cell r="G451" t="str">
            <v>LDS201001B</v>
          </cell>
          <cell r="H451" t="str">
            <v>PRS2070062</v>
          </cell>
          <cell r="I451" t="str">
            <v>2020/07/04</v>
          </cell>
          <cell r="J451" t="str">
            <v>DPNA2608修模一次付清</v>
          </cell>
          <cell r="K451" t="str">
            <v>DPNA2608</v>
          </cell>
          <cell r="L451" t="str">
            <v>修模一次付清</v>
          </cell>
          <cell r="M451" t="str">
            <v>CCI DBW3</v>
          </cell>
          <cell r="N451" t="str">
            <v>張皓雲</v>
          </cell>
        </row>
        <row r="452">
          <cell r="B452" t="str">
            <v>CL-38A2G(305524S0300)APS</v>
          </cell>
          <cell r="C452" t="str">
            <v>H5400</v>
          </cell>
          <cell r="D452" t="str">
            <v>廠本部生技部</v>
          </cell>
          <cell r="E452" t="str">
            <v>廖偉廷</v>
          </cell>
          <cell r="F452" t="str">
            <v>002</v>
          </cell>
          <cell r="G452" t="str">
            <v>LDS206001A</v>
          </cell>
          <cell r="H452" t="str">
            <v>PRS2070343</v>
          </cell>
          <cell r="I452" t="str">
            <v>2020/07/18</v>
          </cell>
          <cell r="J452" t="str">
            <v>DPNA2608收費</v>
          </cell>
          <cell r="K452" t="str">
            <v>DPNA2608</v>
          </cell>
          <cell r="L452" t="str">
            <v>收費</v>
          </cell>
          <cell r="M452" t="str">
            <v>CCI DBW3</v>
          </cell>
          <cell r="N452" t="str">
            <v>張皓雲</v>
          </cell>
        </row>
        <row r="453">
          <cell r="B453" t="str">
            <v>UX535 aux  Holder</v>
          </cell>
          <cell r="C453" t="str">
            <v>H5400</v>
          </cell>
          <cell r="D453" t="str">
            <v>廠本部生技部</v>
          </cell>
          <cell r="E453" t="str">
            <v>廖偉廷</v>
          </cell>
          <cell r="F453" t="str">
            <v>002</v>
          </cell>
          <cell r="G453" t="str">
            <v>WA204001A</v>
          </cell>
          <cell r="H453" t="str">
            <v>PRS2070056</v>
          </cell>
          <cell r="I453" t="str">
            <v>2020/07/03</v>
          </cell>
          <cell r="J453" t="str">
            <v>DPNA2435收費</v>
          </cell>
          <cell r="K453" t="str">
            <v>DPNA2435</v>
          </cell>
          <cell r="L453" t="str">
            <v>收費</v>
          </cell>
          <cell r="M453" t="str">
            <v>ASUS UX535</v>
          </cell>
          <cell r="N453" t="str">
            <v>劉雅筑</v>
          </cell>
        </row>
        <row r="454">
          <cell r="B454" t="str">
            <v>UX535 main Holder</v>
          </cell>
          <cell r="C454" t="str">
            <v>H5400</v>
          </cell>
          <cell r="D454" t="str">
            <v>廠本部生技部</v>
          </cell>
          <cell r="E454" t="str">
            <v>廖偉廷</v>
          </cell>
          <cell r="F454" t="str">
            <v>002</v>
          </cell>
          <cell r="G454" t="str">
            <v>WA204001A</v>
          </cell>
          <cell r="H454" t="str">
            <v>PRS2070056</v>
          </cell>
          <cell r="I454" t="str">
            <v>2020/07/03</v>
          </cell>
          <cell r="J454" t="str">
            <v>DPNA2435收費</v>
          </cell>
          <cell r="K454" t="str">
            <v>DPNA2435</v>
          </cell>
          <cell r="L454" t="str">
            <v>收費</v>
          </cell>
          <cell r="M454" t="str">
            <v>ASUS UX535</v>
          </cell>
          <cell r="N454" t="str">
            <v>劉雅筑</v>
          </cell>
        </row>
        <row r="455">
          <cell r="B455" t="str">
            <v>PET Tray,355x315x15mm_108PCS</v>
          </cell>
          <cell r="C455" t="str">
            <v>H5400</v>
          </cell>
          <cell r="D455" t="str">
            <v>廠本部生技部</v>
          </cell>
          <cell r="E455" t="str">
            <v>廖偉廷</v>
          </cell>
          <cell r="F455" t="str">
            <v>002</v>
          </cell>
          <cell r="G455" t="str">
            <v>WA204001A</v>
          </cell>
          <cell r="H455" t="str">
            <v>PRS2070262</v>
          </cell>
          <cell r="I455" t="str">
            <v>2020/07/13</v>
          </cell>
          <cell r="J455" t="str">
            <v>DPNA2435收費</v>
          </cell>
          <cell r="K455" t="str">
            <v>DPNA2435</v>
          </cell>
          <cell r="L455" t="str">
            <v>收費</v>
          </cell>
          <cell r="M455" t="str">
            <v>ASUS UX535</v>
          </cell>
          <cell r="N455" t="str">
            <v>劉雅筑</v>
          </cell>
        </row>
        <row r="456">
          <cell r="B456" t="str">
            <v>WAG-F-LTE4-00-028</v>
          </cell>
          <cell r="C456" t="str">
            <v>H5400</v>
          </cell>
          <cell r="D456" t="str">
            <v>廠本部生技部</v>
          </cell>
          <cell r="E456" t="str">
            <v>劉保銀</v>
          </cell>
          <cell r="F456" t="str">
            <v>002</v>
          </cell>
          <cell r="G456" t="str">
            <v>WA205001A</v>
          </cell>
          <cell r="H456" t="str">
            <v>PRS2070424</v>
          </cell>
          <cell r="I456" t="str">
            <v>2020/07/23</v>
          </cell>
          <cell r="J456" t="str">
            <v>DPNA2218收費樣品</v>
          </cell>
          <cell r="K456" t="str">
            <v>DPNA2218</v>
          </cell>
          <cell r="L456" t="str">
            <v>收費</v>
          </cell>
          <cell r="M456" t="str">
            <v>富立叶CM1901主天线/分集/GPS+wifi/BT/NFC</v>
          </cell>
          <cell r="N456" t="str">
            <v>周云山</v>
          </cell>
        </row>
        <row r="457">
          <cell r="B457" t="str">
            <v>WAG-F-LTE4-00-029</v>
          </cell>
          <cell r="C457" t="str">
            <v>H5400</v>
          </cell>
          <cell r="D457" t="str">
            <v>廠本部生技部</v>
          </cell>
          <cell r="E457" t="str">
            <v>劉保銀</v>
          </cell>
          <cell r="F457" t="str">
            <v>002</v>
          </cell>
          <cell r="G457" t="str">
            <v>WA205001A</v>
          </cell>
          <cell r="H457" t="str">
            <v>PRS2070424</v>
          </cell>
          <cell r="I457" t="str">
            <v>2020/07/23</v>
          </cell>
          <cell r="J457" t="str">
            <v>DPNA2218收費樣品</v>
          </cell>
          <cell r="K457" t="str">
            <v>DPNA2218</v>
          </cell>
          <cell r="L457" t="str">
            <v>收費</v>
          </cell>
          <cell r="M457" t="str">
            <v>富立叶CM1901主天线/分集/GPS+wifi/BT/NFC</v>
          </cell>
          <cell r="N457" t="str">
            <v>周云山</v>
          </cell>
        </row>
        <row r="458">
          <cell r="B458" t="str">
            <v>TAP 3M9495MP 13X13mm P0 202006</v>
          </cell>
          <cell r="C458" t="str">
            <v>H5400</v>
          </cell>
          <cell r="D458" t="str">
            <v>廠本部生技部</v>
          </cell>
          <cell r="E458" t="str">
            <v>林娟</v>
          </cell>
          <cell r="F458" t="str">
            <v>002</v>
          </cell>
          <cell r="G458" t="str">
            <v>AAF201001B</v>
          </cell>
          <cell r="H458" t="str">
            <v>PRS2070127</v>
          </cell>
          <cell r="I458" t="str">
            <v>2020/07/08</v>
          </cell>
          <cell r="J458" t="str">
            <v>DPNA2721收費</v>
          </cell>
          <cell r="K458" t="str">
            <v>DPNA2721</v>
          </cell>
          <cell r="L458" t="str">
            <v>收費</v>
          </cell>
          <cell r="M458" t="str">
            <v>3C</v>
          </cell>
          <cell r="N458" t="str">
            <v>周靜</v>
          </cell>
        </row>
        <row r="459">
          <cell r="B459" t="str">
            <v>NSTD3-1.3-1.3 20200520</v>
          </cell>
          <cell r="C459" t="str">
            <v>H5400</v>
          </cell>
          <cell r="D459" t="str">
            <v>廠本部生技部</v>
          </cell>
          <cell r="E459" t="str">
            <v>林娟</v>
          </cell>
          <cell r="F459" t="str">
            <v>002</v>
          </cell>
          <cell r="G459" t="str">
            <v>AAF201001B</v>
          </cell>
          <cell r="H459" t="str">
            <v>PRS2070201</v>
          </cell>
          <cell r="I459" t="str">
            <v>2020/07/09</v>
          </cell>
          <cell r="J459" t="str">
            <v>DPNA2343收費</v>
          </cell>
          <cell r="K459" t="str">
            <v>DPNA2343</v>
          </cell>
          <cell r="L459" t="str">
            <v>收費</v>
          </cell>
          <cell r="M459" t="str">
            <v>麦博韦尔_WM15GPS追踪器_AAF</v>
          </cell>
          <cell r="N459" t="str">
            <v>田志國</v>
          </cell>
        </row>
        <row r="460">
          <cell r="B460" t="str">
            <v>CNC ECT II +0.81 BLACK 43.5mm</v>
          </cell>
          <cell r="C460" t="str">
            <v>H5400</v>
          </cell>
          <cell r="D460" t="str">
            <v>廠本部生技部</v>
          </cell>
          <cell r="E460" t="str">
            <v>林娟</v>
          </cell>
          <cell r="F460" t="str">
            <v>002</v>
          </cell>
          <cell r="G460" t="str">
            <v>AAF201001B</v>
          </cell>
          <cell r="H460" t="str">
            <v>PRS2070207</v>
          </cell>
          <cell r="I460" t="str">
            <v>2020/07/09</v>
          </cell>
          <cell r="J460" t="str">
            <v>DPNA2744收費</v>
          </cell>
          <cell r="K460" t="str">
            <v>DPNA2744</v>
          </cell>
          <cell r="L460" t="str">
            <v>收費</v>
          </cell>
          <cell r="M460" t="str">
            <v>记录仪</v>
          </cell>
          <cell r="N460" t="str">
            <v>周靜</v>
          </cell>
        </row>
        <row r="461">
          <cell r="B461" t="str">
            <v>NF-TAG-F0-R0-042</v>
          </cell>
          <cell r="C461" t="str">
            <v>H5400</v>
          </cell>
          <cell r="D461" t="str">
            <v>廠本部生技部</v>
          </cell>
          <cell r="E461" t="str">
            <v>林娟</v>
          </cell>
          <cell r="F461" t="str">
            <v>002</v>
          </cell>
          <cell r="G461" t="str">
            <v>NFC201001B</v>
          </cell>
          <cell r="H461" t="str">
            <v>PRS2070106</v>
          </cell>
          <cell r="I461" t="str">
            <v>2020/07/06</v>
          </cell>
          <cell r="J461" t="str">
            <v>DPNA2227收費</v>
          </cell>
          <cell r="K461" t="str">
            <v>DPNA2227</v>
          </cell>
          <cell r="L461" t="str">
            <v>收費</v>
          </cell>
          <cell r="M461" t="str">
            <v>歌尔_Luck-lock/智能鎖_NFC</v>
          </cell>
          <cell r="N461" t="str">
            <v>張現珍</v>
          </cell>
        </row>
        <row r="462">
          <cell r="B462" t="str">
            <v>WPC-W-P-TX-CF-023 DPNA2128</v>
          </cell>
          <cell r="C462" t="str">
            <v>H5400</v>
          </cell>
          <cell r="D462" t="str">
            <v>廠本部生技部</v>
          </cell>
          <cell r="E462" t="str">
            <v>林娟</v>
          </cell>
          <cell r="F462" t="str">
            <v>002</v>
          </cell>
          <cell r="G462" t="str">
            <v>WPC201001B</v>
          </cell>
          <cell r="H462" t="str">
            <v>PRS2070048</v>
          </cell>
          <cell r="I462" t="str">
            <v>2020/07/03</v>
          </cell>
          <cell r="J462" t="str">
            <v>DPNA2128收費</v>
          </cell>
          <cell r="K462" t="str">
            <v>DPNA2128</v>
          </cell>
          <cell r="L462" t="str">
            <v>收費</v>
          </cell>
          <cell r="M462" t="str">
            <v>摩拜_隐形锁_GSM&amp;WPC</v>
          </cell>
          <cell r="N462" t="str">
            <v>周云山</v>
          </cell>
        </row>
        <row r="463">
          <cell r="B463" t="str">
            <v xml:space="preserve"> 360x260x8mm_14PCS 2020-7-11</v>
          </cell>
          <cell r="C463" t="str">
            <v>H5400</v>
          </cell>
          <cell r="D463" t="str">
            <v>廠本部生技部</v>
          </cell>
          <cell r="E463" t="str">
            <v>林志成</v>
          </cell>
          <cell r="F463" t="str">
            <v>002</v>
          </cell>
          <cell r="G463" t="str">
            <v>NFC203001A</v>
          </cell>
          <cell r="H463" t="str">
            <v>PRS2070345</v>
          </cell>
          <cell r="I463" t="str">
            <v>2020/07/18</v>
          </cell>
          <cell r="J463" t="str">
            <v>DPNA2231收費</v>
          </cell>
          <cell r="K463" t="str">
            <v>DPNA2231</v>
          </cell>
          <cell r="L463" t="str">
            <v>收費</v>
          </cell>
          <cell r="M463" t="str">
            <v>HP 2020 MWS_1000 Alder 17” Toenail Base NFC</v>
          </cell>
          <cell r="N463" t="str">
            <v>張皓雲</v>
          </cell>
        </row>
        <row r="464">
          <cell r="B464" t="str">
            <v>NF-X-F9-R0-P-022_Ferrite 700PC</v>
          </cell>
          <cell r="C464" t="str">
            <v>H5400</v>
          </cell>
          <cell r="D464" t="str">
            <v>廠本部生技部</v>
          </cell>
          <cell r="E464" t="str">
            <v>林志成</v>
          </cell>
          <cell r="F464" t="str">
            <v>002</v>
          </cell>
          <cell r="G464" t="str">
            <v>NFC203001A</v>
          </cell>
          <cell r="H464" t="str">
            <v>PRS2070345</v>
          </cell>
          <cell r="I464" t="str">
            <v>2020/07/18</v>
          </cell>
          <cell r="J464" t="str">
            <v>DPNA2231收費</v>
          </cell>
          <cell r="K464" t="str">
            <v>DPNA2231</v>
          </cell>
          <cell r="L464" t="str">
            <v>收費</v>
          </cell>
          <cell r="M464" t="str">
            <v>HP 2020 MWS_1000 Alder 17” Toenail Base NFC</v>
          </cell>
          <cell r="N464" t="str">
            <v>張皓雲</v>
          </cell>
        </row>
        <row r="465">
          <cell r="B465" t="str">
            <v>LABEL,8x8mm(001)</v>
          </cell>
          <cell r="C465" t="str">
            <v>H5400</v>
          </cell>
          <cell r="D465" t="str">
            <v>廠本部生技部</v>
          </cell>
          <cell r="E465" t="str">
            <v>林志成</v>
          </cell>
          <cell r="F465" t="str">
            <v>002</v>
          </cell>
          <cell r="G465" t="str">
            <v>WA19C001A</v>
          </cell>
          <cell r="H465" t="str">
            <v>PRS2070068</v>
          </cell>
          <cell r="I465" t="str">
            <v>2020/07/04</v>
          </cell>
          <cell r="J465" t="str">
            <v>DPNA2095收費</v>
          </cell>
          <cell r="K465" t="str">
            <v>DPNA2095</v>
          </cell>
          <cell r="L465" t="str">
            <v>收費</v>
          </cell>
          <cell r="M465" t="str">
            <v>2020_1000 series 360_SLOT(G6 Hickory)_WA</v>
          </cell>
          <cell r="N465" t="str">
            <v>張皓雲</v>
          </cell>
        </row>
        <row r="466">
          <cell r="B466" t="str">
            <v>LABEL,8x8mm(002)</v>
          </cell>
          <cell r="C466" t="str">
            <v>H5400</v>
          </cell>
          <cell r="D466" t="str">
            <v>廠本部生技部</v>
          </cell>
          <cell r="E466" t="str">
            <v>林志成</v>
          </cell>
          <cell r="F466" t="str">
            <v>002</v>
          </cell>
          <cell r="G466" t="str">
            <v>WA19C001A</v>
          </cell>
          <cell r="H466" t="str">
            <v>PRS2070068</v>
          </cell>
          <cell r="I466" t="str">
            <v>2020/07/04</v>
          </cell>
          <cell r="J466" t="str">
            <v>DPNA2095收費</v>
          </cell>
          <cell r="K466" t="str">
            <v>DPNA2095</v>
          </cell>
          <cell r="L466" t="str">
            <v>收費</v>
          </cell>
          <cell r="M466" t="str">
            <v>2020_1000 series 360_SLOT(G6 Hickory)_WA</v>
          </cell>
          <cell r="N466" t="str">
            <v>張皓雲</v>
          </cell>
        </row>
        <row r="467">
          <cell r="B467" t="str">
            <v>LABEL,8x8mm(078)</v>
          </cell>
          <cell r="C467" t="str">
            <v>H5400</v>
          </cell>
          <cell r="D467" t="str">
            <v>廠本部生技部</v>
          </cell>
          <cell r="E467" t="str">
            <v>林志成</v>
          </cell>
          <cell r="F467" t="str">
            <v>002</v>
          </cell>
          <cell r="G467" t="str">
            <v>WA19C001A</v>
          </cell>
          <cell r="H467" t="str">
            <v>PRS2070068</v>
          </cell>
          <cell r="I467" t="str">
            <v>2020/07/04</v>
          </cell>
          <cell r="J467" t="str">
            <v>DPNA2095收費</v>
          </cell>
          <cell r="K467" t="str">
            <v>DPNA2095</v>
          </cell>
          <cell r="L467" t="str">
            <v>收費</v>
          </cell>
          <cell r="M467" t="str">
            <v>2020_1000 series 360_SLOT(G6 Hickory)_WA</v>
          </cell>
          <cell r="N467" t="str">
            <v>張皓雲</v>
          </cell>
        </row>
        <row r="468">
          <cell r="B468" t="str">
            <v>TAP,MYLAR,5x3x0.73mm(711&amp;712</v>
          </cell>
          <cell r="C468" t="str">
            <v>H5400</v>
          </cell>
          <cell r="D468" t="str">
            <v>廠本部生技部</v>
          </cell>
          <cell r="E468" t="str">
            <v>林志成</v>
          </cell>
          <cell r="F468" t="str">
            <v>002</v>
          </cell>
          <cell r="G468" t="str">
            <v>WA19C001A</v>
          </cell>
          <cell r="H468" t="str">
            <v>PRS2070068</v>
          </cell>
          <cell r="I468" t="str">
            <v>2020/07/04</v>
          </cell>
          <cell r="J468" t="str">
            <v>DPNA2095收費</v>
          </cell>
          <cell r="K468" t="str">
            <v>DPNA2095</v>
          </cell>
          <cell r="L468" t="str">
            <v>收費</v>
          </cell>
          <cell r="M468" t="str">
            <v>2020_1000 series 360_SLOT(G6 Hickory)_WA</v>
          </cell>
          <cell r="N468" t="str">
            <v>張皓雲</v>
          </cell>
        </row>
        <row r="469">
          <cell r="B469" t="str">
            <v>TAP,3M468,39.54x4.1x0.13mm(sub</v>
          </cell>
          <cell r="C469" t="str">
            <v>H5400</v>
          </cell>
          <cell r="D469" t="str">
            <v>廠本部生技部</v>
          </cell>
          <cell r="E469" t="str">
            <v>林志成</v>
          </cell>
          <cell r="F469" t="str">
            <v>002</v>
          </cell>
          <cell r="G469" t="str">
            <v>WA203001A</v>
          </cell>
          <cell r="H469" t="str">
            <v>PRS2070067</v>
          </cell>
          <cell r="I469" t="str">
            <v>2020/07/04</v>
          </cell>
          <cell r="J469" t="str">
            <v>DPNA2650收費</v>
          </cell>
          <cell r="K469" t="str">
            <v>DPNA2650</v>
          </cell>
          <cell r="L469" t="str">
            <v>收費</v>
          </cell>
          <cell r="M469" t="str">
            <v>CCI CNP6</v>
          </cell>
          <cell r="N469" t="str">
            <v>張皓雲</v>
          </cell>
        </row>
        <row r="470">
          <cell r="B470" t="str">
            <v>TAP,3M468,39.54x4.1x0.13mmMAIN</v>
          </cell>
          <cell r="C470" t="str">
            <v>H5400</v>
          </cell>
          <cell r="D470" t="str">
            <v>廠本部生技部</v>
          </cell>
          <cell r="E470" t="str">
            <v>林志成</v>
          </cell>
          <cell r="F470" t="str">
            <v>002</v>
          </cell>
          <cell r="G470" t="str">
            <v>WA203001A</v>
          </cell>
          <cell r="H470" t="str">
            <v>PRS2070067</v>
          </cell>
          <cell r="I470" t="str">
            <v>2020/07/04</v>
          </cell>
          <cell r="J470" t="str">
            <v>DPNA2650收費</v>
          </cell>
          <cell r="K470" t="str">
            <v>DPNA2650</v>
          </cell>
          <cell r="L470" t="str">
            <v>收費</v>
          </cell>
          <cell r="M470" t="str">
            <v>CCI CNP6</v>
          </cell>
          <cell r="N470" t="str">
            <v>張皓雲</v>
          </cell>
        </row>
        <row r="471">
          <cell r="B471" t="str">
            <v>TAP,3M468,27.54x8.78x0.13main</v>
          </cell>
          <cell r="C471" t="str">
            <v>H5400</v>
          </cell>
          <cell r="D471" t="str">
            <v>廠本部生技部</v>
          </cell>
          <cell r="E471" t="str">
            <v>林志成</v>
          </cell>
          <cell r="F471" t="str">
            <v>002</v>
          </cell>
          <cell r="G471" t="str">
            <v>WA203001A</v>
          </cell>
          <cell r="H471" t="str">
            <v>PRS2070138</v>
          </cell>
          <cell r="I471" t="str">
            <v>2020/07/08</v>
          </cell>
          <cell r="J471" t="str">
            <v>DPNA2650收費</v>
          </cell>
          <cell r="K471" t="str">
            <v>DPNA2650</v>
          </cell>
          <cell r="L471" t="str">
            <v>收費</v>
          </cell>
          <cell r="M471" t="str">
            <v>CCI CNP6</v>
          </cell>
          <cell r="N471" t="str">
            <v>張皓雲</v>
          </cell>
        </row>
        <row r="472">
          <cell r="B472" t="str">
            <v>TAP,3M468,39.54x4.1x0.13mmAUX</v>
          </cell>
          <cell r="C472" t="str">
            <v>H5400</v>
          </cell>
          <cell r="D472" t="str">
            <v>廠本部生技部</v>
          </cell>
          <cell r="E472" t="str">
            <v>林志成</v>
          </cell>
          <cell r="F472" t="str">
            <v>002</v>
          </cell>
          <cell r="G472" t="str">
            <v>WA203001A</v>
          </cell>
          <cell r="H472" t="str">
            <v>PRS2070138</v>
          </cell>
          <cell r="I472" t="str">
            <v>2020/07/08</v>
          </cell>
          <cell r="J472" t="str">
            <v>DPNA2650收費</v>
          </cell>
          <cell r="K472" t="str">
            <v>DPNA2650</v>
          </cell>
          <cell r="L472" t="str">
            <v>收費</v>
          </cell>
          <cell r="M472" t="str">
            <v>CCI CNP6</v>
          </cell>
          <cell r="N472" t="str">
            <v>張皓雲</v>
          </cell>
        </row>
        <row r="473">
          <cell r="B473" t="str">
            <v>TAP,Al foil,28x21.5x0.08mm</v>
          </cell>
          <cell r="C473" t="str">
            <v>H5400</v>
          </cell>
          <cell r="D473" t="str">
            <v>廠本部生技部</v>
          </cell>
          <cell r="E473" t="str">
            <v>林志成</v>
          </cell>
          <cell r="F473" t="str">
            <v>002</v>
          </cell>
          <cell r="G473" t="str">
            <v>WA204001A</v>
          </cell>
          <cell r="H473" t="str">
            <v>PRS2070190</v>
          </cell>
          <cell r="I473" t="str">
            <v>2020/07/09</v>
          </cell>
          <cell r="J473" t="str">
            <v>DPNA2663收費</v>
          </cell>
          <cell r="K473" t="str">
            <v>DPNA2663</v>
          </cell>
          <cell r="L473" t="str">
            <v>收費</v>
          </cell>
          <cell r="M473" t="str">
            <v>ASUS X415J</v>
          </cell>
          <cell r="N473" t="str">
            <v>劉雅筑</v>
          </cell>
        </row>
        <row r="474">
          <cell r="B474" t="str">
            <v>WA-F-LTE10LBG0-02-001_螺母</v>
          </cell>
          <cell r="C474" t="str">
            <v>H5400</v>
          </cell>
          <cell r="D474" t="str">
            <v>廠本部生技部</v>
          </cell>
          <cell r="E474" t="str">
            <v>林志成</v>
          </cell>
          <cell r="F474" t="str">
            <v>002</v>
          </cell>
          <cell r="G474" t="str">
            <v>WA204001A</v>
          </cell>
          <cell r="H474" t="str">
            <v>PRS2070534</v>
          </cell>
          <cell r="I474" t="str">
            <v>2020/07/30</v>
          </cell>
          <cell r="J474" t="str">
            <v>DPNA2242收費</v>
          </cell>
          <cell r="K474" t="str">
            <v>DPNA2242</v>
          </cell>
          <cell r="L474" t="str">
            <v>收費</v>
          </cell>
          <cell r="M474" t="str">
            <v>創威智聯_IT4301_GSM</v>
          </cell>
          <cell r="N474" t="str">
            <v>梁靜華</v>
          </cell>
        </row>
        <row r="475">
          <cell r="B475" t="str">
            <v>Ferrite For G48-NFC-01 P0</v>
          </cell>
          <cell r="C475" t="str">
            <v>H5400</v>
          </cell>
          <cell r="D475" t="str">
            <v>廠本部生技部</v>
          </cell>
          <cell r="E475" t="str">
            <v>陸曉華</v>
          </cell>
          <cell r="F475" t="str">
            <v>002</v>
          </cell>
          <cell r="G475" t="str">
            <v>NFC201001B</v>
          </cell>
          <cell r="H475" t="str">
            <v>PRS2070115</v>
          </cell>
          <cell r="I475" t="str">
            <v>2020/07/07</v>
          </cell>
          <cell r="J475" t="str">
            <v>業務張現珍收費</v>
          </cell>
          <cell r="K475" t="str">
            <v>張現珍</v>
          </cell>
          <cell r="L475" t="str">
            <v>收費</v>
          </cell>
          <cell r="M475" t="e">
            <v>#N/A</v>
          </cell>
          <cell r="N475" t="str">
            <v>張現珍</v>
          </cell>
        </row>
        <row r="476">
          <cell r="B476" t="str">
            <v>SMT FPCB T0.16mm G48-NFC-01 P0</v>
          </cell>
          <cell r="C476" t="str">
            <v>H5400</v>
          </cell>
          <cell r="D476" t="str">
            <v>廠本部生技部</v>
          </cell>
          <cell r="E476" t="str">
            <v>陸曉華</v>
          </cell>
          <cell r="F476" t="str">
            <v>002</v>
          </cell>
          <cell r="G476" t="str">
            <v>NFC201001B</v>
          </cell>
          <cell r="H476" t="str">
            <v>PRS2070115</v>
          </cell>
          <cell r="I476" t="str">
            <v>2020/07/07</v>
          </cell>
          <cell r="J476" t="str">
            <v>業務張現珍收費</v>
          </cell>
          <cell r="K476" t="str">
            <v>張現珍</v>
          </cell>
          <cell r="L476" t="str">
            <v>收費</v>
          </cell>
          <cell r="M476" t="e">
            <v>#N/A</v>
          </cell>
          <cell r="N476" t="str">
            <v>張現珍</v>
          </cell>
        </row>
        <row r="477">
          <cell r="B477" t="str">
            <v>FPC 0.11Tmm WAG-F-LTE4-00-034</v>
          </cell>
          <cell r="C477" t="str">
            <v>H5400</v>
          </cell>
          <cell r="D477" t="str">
            <v>廠本部生技部</v>
          </cell>
          <cell r="E477" t="str">
            <v>陸曉華</v>
          </cell>
          <cell r="F477" t="str">
            <v>002</v>
          </cell>
          <cell r="G477" t="str">
            <v>WA201002B</v>
          </cell>
          <cell r="H477" t="str">
            <v>PRS2070517</v>
          </cell>
          <cell r="I477" t="str">
            <v>2020/07/29</v>
          </cell>
          <cell r="J477" t="str">
            <v>DPNA2864收費</v>
          </cell>
          <cell r="K477" t="str">
            <v>DPNA2864</v>
          </cell>
          <cell r="L477" t="str">
            <v>收費</v>
          </cell>
          <cell r="M477" t="str">
            <v>立讯_美团电动车MT002_AAF&amp;GSM</v>
          </cell>
          <cell r="N477" t="str">
            <v>田志國</v>
          </cell>
        </row>
        <row r="478">
          <cell r="B478" t="str">
            <v>NF-C-F9-R0-080_Ferrite 500PCS</v>
          </cell>
          <cell r="C478" t="str">
            <v>H5400</v>
          </cell>
          <cell r="D478" t="str">
            <v>廠本部生技部</v>
          </cell>
          <cell r="E478" t="str">
            <v>高嘉朋</v>
          </cell>
          <cell r="F478" t="str">
            <v>002</v>
          </cell>
          <cell r="G478" t="str">
            <v>NFC203001A</v>
          </cell>
          <cell r="H478" t="str">
            <v>PRS2070059</v>
          </cell>
          <cell r="I478" t="str">
            <v>2020/07/04</v>
          </cell>
          <cell r="J478" t="str">
            <v>DPNA2822收費</v>
          </cell>
          <cell r="K478" t="str">
            <v>DPNA2822</v>
          </cell>
          <cell r="L478" t="str">
            <v>收費</v>
          </cell>
          <cell r="M478" t="str">
            <v>台灣創通聯達_WATCH_NFC</v>
          </cell>
          <cell r="N478" t="str">
            <v>葉博瑜</v>
          </cell>
        </row>
        <row r="479">
          <cell r="B479" t="str">
            <v>Ferrite_NF-X-F9-R0-P-080_20200</v>
          </cell>
          <cell r="C479" t="str">
            <v>H5400</v>
          </cell>
          <cell r="D479" t="str">
            <v>廠本部生技部</v>
          </cell>
          <cell r="E479" t="str">
            <v>高嘉朋</v>
          </cell>
          <cell r="F479" t="str">
            <v>002</v>
          </cell>
          <cell r="G479" t="str">
            <v>NFC205001A</v>
          </cell>
          <cell r="H479" t="str">
            <v>PRS2070221</v>
          </cell>
          <cell r="I479" t="str">
            <v>2020/07/10</v>
          </cell>
          <cell r="J479" t="str">
            <v>DPNA2821收費</v>
          </cell>
          <cell r="K479" t="str">
            <v>DPNA2821</v>
          </cell>
          <cell r="L479" t="str">
            <v>收費</v>
          </cell>
          <cell r="M479" t="str">
            <v>永道國際_PAD NFC ANTENNA</v>
          </cell>
          <cell r="N479" t="str">
            <v>張皓雲</v>
          </cell>
        </row>
        <row r="480">
          <cell r="B480" t="str">
            <v>NF-X-F9-R0-P-059_Ferrite  250P</v>
          </cell>
          <cell r="C480" t="str">
            <v>H5400</v>
          </cell>
          <cell r="D480" t="str">
            <v>廠本部生技部</v>
          </cell>
          <cell r="E480" t="str">
            <v>高嘉朋</v>
          </cell>
          <cell r="F480" t="str">
            <v>002</v>
          </cell>
          <cell r="G480" t="str">
            <v>NFC205001A</v>
          </cell>
          <cell r="H480" t="str">
            <v>PRS2070560</v>
          </cell>
          <cell r="I480" t="str">
            <v>2020/07/30</v>
          </cell>
          <cell r="J480" t="str">
            <v>DPNA2474收費</v>
          </cell>
          <cell r="K480" t="str">
            <v>DPNA2474</v>
          </cell>
          <cell r="L480" t="str">
            <v>收費</v>
          </cell>
          <cell r="M480" t="str">
            <v>Qisda_ELO POS NFC</v>
          </cell>
          <cell r="N480" t="str">
            <v>葉博瑜</v>
          </cell>
        </row>
        <row r="481">
          <cell r="B481" t="str">
            <v>PCB-TX52099A2-HA-HF</v>
          </cell>
          <cell r="C481" t="str">
            <v>H5400</v>
          </cell>
          <cell r="D481" t="str">
            <v>廠本部生技部</v>
          </cell>
          <cell r="E481" t="str">
            <v>黃麗娟</v>
          </cell>
          <cell r="F481" t="str">
            <v>002</v>
          </cell>
          <cell r="G481" t="str">
            <v>WPC204001A</v>
          </cell>
          <cell r="H481" t="str">
            <v>PRS2070366</v>
          </cell>
          <cell r="I481" t="str">
            <v>2020/07/20</v>
          </cell>
          <cell r="J481" t="str">
            <v>DPNA2378收費</v>
          </cell>
          <cell r="K481" t="str">
            <v>DPNA2378</v>
          </cell>
          <cell r="L481" t="str">
            <v>收費</v>
          </cell>
          <cell r="M481" t="str">
            <v>廣達 HP Marvin(FB) AIO</v>
          </cell>
          <cell r="N481" t="str">
            <v>方喬毅</v>
          </cell>
        </row>
        <row r="482">
          <cell r="B482" t="str">
            <v>Bobcat LDS 鋼模雷射治具</v>
          </cell>
          <cell r="C482" t="str">
            <v>H5400</v>
          </cell>
          <cell r="D482" t="str">
            <v>廠本部生技部</v>
          </cell>
          <cell r="E482" t="str">
            <v>黃建棠</v>
          </cell>
          <cell r="F482" t="str">
            <v>001</v>
          </cell>
          <cell r="G482" t="str">
            <v>LDS201001B</v>
          </cell>
          <cell r="H482" t="str">
            <v>PRS2070287</v>
          </cell>
          <cell r="I482" t="str">
            <v>2020/07/14</v>
          </cell>
          <cell r="J482" t="str">
            <v>DPNA2183治具攤提單價</v>
          </cell>
          <cell r="K482" t="str">
            <v>DPNA2183</v>
          </cell>
          <cell r="L482" t="str">
            <v>治具攤提單價</v>
          </cell>
          <cell r="M482" t="str">
            <v>緯創_Bobcat_LDS</v>
          </cell>
          <cell r="N482" t="str">
            <v>蕭聿珺</v>
          </cell>
        </row>
        <row r="483">
          <cell r="B483" t="str">
            <v>TAP,Nitto 5000NS Double-Side,1</v>
          </cell>
          <cell r="C483" t="str">
            <v>H5400</v>
          </cell>
          <cell r="D483" t="str">
            <v>廠本部生技部</v>
          </cell>
          <cell r="E483" t="str">
            <v>黃建棠</v>
          </cell>
          <cell r="F483" t="str">
            <v>001</v>
          </cell>
          <cell r="G483" t="str">
            <v>PA202001A</v>
          </cell>
          <cell r="H483" t="str">
            <v>PRS2070081</v>
          </cell>
          <cell r="I483" t="str">
            <v>2020/07/04</v>
          </cell>
          <cell r="J483" t="str">
            <v>DPNA1078收費</v>
          </cell>
          <cell r="K483" t="str">
            <v>DPNA1078</v>
          </cell>
          <cell r="L483" t="str">
            <v>收費</v>
          </cell>
          <cell r="M483" t="str">
            <v>Continental_PSA(Peugeot)BSRF</v>
          </cell>
          <cell r="N483" t="str">
            <v>廖淑慧</v>
          </cell>
        </row>
        <row r="484">
          <cell r="B484" t="str">
            <v xml:space="preserve"> PRS, Phosphor broze T0.1mm</v>
          </cell>
          <cell r="C484" t="str">
            <v>H5400</v>
          </cell>
          <cell r="D484" t="str">
            <v>廠本部生技部</v>
          </cell>
          <cell r="E484" t="str">
            <v>黃建棠</v>
          </cell>
          <cell r="F484" t="str">
            <v>002</v>
          </cell>
          <cell r="G484" t="str">
            <v>NFC203001A</v>
          </cell>
          <cell r="H484" t="str">
            <v>PRS2070060</v>
          </cell>
          <cell r="I484" t="str">
            <v>2020/07/04</v>
          </cell>
          <cell r="J484" t="str">
            <v>DPNA2226收費</v>
          </cell>
          <cell r="K484" t="str">
            <v>DPNA2226</v>
          </cell>
          <cell r="L484" t="str">
            <v>收費</v>
          </cell>
          <cell r="M484" t="str">
            <v>欣技_RK95_NFC</v>
          </cell>
          <cell r="N484" t="str">
            <v>葉博瑜</v>
          </cell>
        </row>
        <row r="485">
          <cell r="B485" t="str">
            <v>FPCB T0.18mm Nf-C-F9-R0-069</v>
          </cell>
          <cell r="C485" t="str">
            <v>H5400</v>
          </cell>
          <cell r="D485" t="str">
            <v>廠本部生技部</v>
          </cell>
          <cell r="E485" t="str">
            <v>黃建棠</v>
          </cell>
          <cell r="F485" t="str">
            <v>002</v>
          </cell>
          <cell r="G485" t="str">
            <v>NFC203001A</v>
          </cell>
          <cell r="H485" t="str">
            <v>PRS2070060</v>
          </cell>
          <cell r="I485" t="str">
            <v>2020/07/04</v>
          </cell>
          <cell r="J485" t="str">
            <v>DPNA2226收費</v>
          </cell>
          <cell r="K485" t="str">
            <v>DPNA2226</v>
          </cell>
          <cell r="L485" t="str">
            <v>收費</v>
          </cell>
          <cell r="M485" t="str">
            <v>欣技_RK95_NFC</v>
          </cell>
          <cell r="N485" t="str">
            <v>葉博瑜</v>
          </cell>
        </row>
        <row r="486">
          <cell r="B486" t="str">
            <v>DPNA2853軟板開模模具</v>
          </cell>
          <cell r="C486" t="str">
            <v>H5400</v>
          </cell>
          <cell r="D486" t="str">
            <v>廠本部生技部</v>
          </cell>
          <cell r="E486" t="str">
            <v>黃建棠</v>
          </cell>
          <cell r="F486" t="str">
            <v>002</v>
          </cell>
          <cell r="G486" t="str">
            <v>NFC205001A</v>
          </cell>
          <cell r="H486" t="str">
            <v>PRS2070291</v>
          </cell>
          <cell r="I486" t="str">
            <v>2020/07/15</v>
          </cell>
          <cell r="J486" t="str">
            <v>DPNA2853模具一次付清</v>
          </cell>
          <cell r="K486" t="str">
            <v>DPNA2853</v>
          </cell>
          <cell r="L486" t="str">
            <v>模具一次付清</v>
          </cell>
          <cell r="M486" t="str">
            <v>Garmin_Shredder Project_NFC</v>
          </cell>
          <cell r="N486" t="str">
            <v>郭煜君</v>
          </cell>
        </row>
        <row r="487">
          <cell r="B487" t="str">
            <v>WA-P-LBG0-03-001-P0</v>
          </cell>
          <cell r="C487" t="str">
            <v>H5400</v>
          </cell>
          <cell r="D487" t="str">
            <v>廠本部生技部</v>
          </cell>
          <cell r="E487" t="str">
            <v>黃健育</v>
          </cell>
          <cell r="F487" t="str">
            <v>002</v>
          </cell>
          <cell r="G487" t="str">
            <v>WA205002A</v>
          </cell>
          <cell r="H487" t="str">
            <v>PRS2070583</v>
          </cell>
          <cell r="I487" t="str">
            <v>2020/07/31</v>
          </cell>
          <cell r="J487" t="str">
            <v>DPNA2878收費</v>
          </cell>
          <cell r="K487" t="str">
            <v>DPNA2878</v>
          </cell>
          <cell r="L487" t="str">
            <v>收費</v>
          </cell>
          <cell r="M487" t="str">
            <v>Foxconn_D4 1.1</v>
          </cell>
          <cell r="N487" t="str">
            <v>謝嘉倩</v>
          </cell>
        </row>
        <row r="488">
          <cell r="B488" t="str">
            <v>WA-P-LTE4-01-002-P0</v>
          </cell>
          <cell r="C488" t="str">
            <v>H5400</v>
          </cell>
          <cell r="D488" t="str">
            <v>廠本部生技部</v>
          </cell>
          <cell r="E488" t="str">
            <v>黃健育</v>
          </cell>
          <cell r="F488" t="str">
            <v>002</v>
          </cell>
          <cell r="G488" t="str">
            <v>WA205002A</v>
          </cell>
          <cell r="H488" t="str">
            <v>PRS2070583</v>
          </cell>
          <cell r="I488" t="str">
            <v>2020/07/31</v>
          </cell>
          <cell r="J488" t="str">
            <v>DPNA2878收費</v>
          </cell>
          <cell r="K488" t="str">
            <v>DPNA2878</v>
          </cell>
          <cell r="L488" t="str">
            <v>收費</v>
          </cell>
          <cell r="M488" t="str">
            <v>Foxconn_D4 1.1</v>
          </cell>
          <cell r="N488" t="str">
            <v>謝嘉倩</v>
          </cell>
        </row>
        <row r="489">
          <cell r="B489" t="str">
            <v>NF-X-F9-R0-P-079 P1</v>
          </cell>
          <cell r="C489" t="str">
            <v>H5400</v>
          </cell>
          <cell r="D489" t="str">
            <v>廠本部生技部</v>
          </cell>
          <cell r="E489" t="str">
            <v>黃江</v>
          </cell>
          <cell r="F489" t="str">
            <v>002</v>
          </cell>
          <cell r="G489" t="str">
            <v>NFC201001B</v>
          </cell>
          <cell r="H489" t="str">
            <v>PRS2070004</v>
          </cell>
          <cell r="I489" t="str">
            <v>2020/07/01</v>
          </cell>
          <cell r="J489" t="str">
            <v>DPNA2783收費</v>
          </cell>
          <cell r="K489" t="str">
            <v>DPNA2783</v>
          </cell>
          <cell r="L489" t="str">
            <v>收費</v>
          </cell>
          <cell r="M489" t="str">
            <v>祥承_B2811 Datecs海外Pos机 _铁氧体</v>
          </cell>
          <cell r="N489" t="str">
            <v>楊星</v>
          </cell>
        </row>
        <row r="490">
          <cell r="B490" t="str">
            <v>FPCB T0.14MM NF-C-F9-R0-076</v>
          </cell>
          <cell r="C490" t="str">
            <v>H5400</v>
          </cell>
          <cell r="D490" t="str">
            <v>廠本部生技部</v>
          </cell>
          <cell r="E490" t="str">
            <v>黃江</v>
          </cell>
          <cell r="F490" t="str">
            <v>002</v>
          </cell>
          <cell r="G490" t="str">
            <v>NFC201001B</v>
          </cell>
          <cell r="H490" t="str">
            <v>PRS2070415</v>
          </cell>
          <cell r="I490" t="str">
            <v>2020/07/22</v>
          </cell>
          <cell r="J490" t="str">
            <v>DPNA2542收費</v>
          </cell>
          <cell r="K490" t="str">
            <v>DPNA2542</v>
          </cell>
          <cell r="L490" t="str">
            <v>收費</v>
          </cell>
          <cell r="M490" t="str">
            <v>新案-WT1003(后羿lite)</v>
          </cell>
          <cell r="N490" t="str">
            <v>周靜</v>
          </cell>
        </row>
        <row r="491">
          <cell r="B491" t="str">
            <v>NF-X-F9-R0-P-009</v>
          </cell>
          <cell r="C491" t="str">
            <v>H5400</v>
          </cell>
          <cell r="D491" t="str">
            <v>廠本部生技部</v>
          </cell>
          <cell r="E491" t="str">
            <v>黃江</v>
          </cell>
          <cell r="F491" t="str">
            <v>002</v>
          </cell>
          <cell r="G491" t="str">
            <v>NFC201001B</v>
          </cell>
          <cell r="H491" t="str">
            <v>PRS2070415</v>
          </cell>
          <cell r="I491" t="str">
            <v>2020/07/22</v>
          </cell>
          <cell r="J491" t="str">
            <v>DPNA2542收費</v>
          </cell>
          <cell r="K491" t="str">
            <v>DPNA2542</v>
          </cell>
          <cell r="L491" t="str">
            <v>收費</v>
          </cell>
          <cell r="M491" t="str">
            <v>新案-WT1003(后羿lite)</v>
          </cell>
          <cell r="N491" t="str">
            <v>周靜</v>
          </cell>
        </row>
        <row r="492">
          <cell r="B492" t="str">
            <v>FPCB T0.11mm NF-C-F9H-R0-035</v>
          </cell>
          <cell r="C492" t="str">
            <v>H5400</v>
          </cell>
          <cell r="D492" t="str">
            <v>廠本部生技部</v>
          </cell>
          <cell r="E492" t="str">
            <v>黃江</v>
          </cell>
          <cell r="F492" t="str">
            <v>002</v>
          </cell>
          <cell r="G492" t="str">
            <v>NFC201001B</v>
          </cell>
          <cell r="H492" t="str">
            <v>PRS2070416</v>
          </cell>
          <cell r="I492" t="str">
            <v>2020/07/22</v>
          </cell>
          <cell r="J492" t="str">
            <v>DPNA2867收費</v>
          </cell>
          <cell r="K492" t="str">
            <v>DPNA2867</v>
          </cell>
          <cell r="L492" t="str">
            <v>收費</v>
          </cell>
          <cell r="M492" t="str">
            <v>信利_猎声手表_NFC</v>
          </cell>
          <cell r="N492" t="str">
            <v>周云山</v>
          </cell>
        </row>
        <row r="493">
          <cell r="B493" t="str">
            <v>NF-C-F9H-R0-035</v>
          </cell>
          <cell r="C493" t="str">
            <v>H5400</v>
          </cell>
          <cell r="D493" t="str">
            <v>廠本部生技部</v>
          </cell>
          <cell r="E493" t="str">
            <v>黃江</v>
          </cell>
          <cell r="F493" t="str">
            <v>002</v>
          </cell>
          <cell r="G493" t="str">
            <v>NFC201001B</v>
          </cell>
          <cell r="H493" t="str">
            <v>PRS2070416</v>
          </cell>
          <cell r="I493" t="str">
            <v>2020/07/22</v>
          </cell>
          <cell r="J493" t="str">
            <v>DPNA2867收費</v>
          </cell>
          <cell r="K493" t="str">
            <v>DPNA2867</v>
          </cell>
          <cell r="L493" t="str">
            <v>收費</v>
          </cell>
          <cell r="M493" t="str">
            <v>信利_猎声手表_NFC</v>
          </cell>
          <cell r="N493" t="str">
            <v>周云山</v>
          </cell>
        </row>
        <row r="494">
          <cell r="B494" t="str">
            <v>FPCB T0.14MM NF-C-F9-R0-076</v>
          </cell>
          <cell r="C494" t="str">
            <v>H5400</v>
          </cell>
          <cell r="D494" t="str">
            <v>廠本部生技部</v>
          </cell>
          <cell r="E494" t="str">
            <v>黃江</v>
          </cell>
          <cell r="F494" t="str">
            <v>002</v>
          </cell>
          <cell r="G494" t="str">
            <v>NFC201001B</v>
          </cell>
          <cell r="H494" t="str">
            <v>PRS2070580</v>
          </cell>
          <cell r="I494" t="str">
            <v>2020/07/31</v>
          </cell>
          <cell r="J494" t="str">
            <v>DPNA2542收費</v>
          </cell>
          <cell r="K494" t="str">
            <v>DPNA2542</v>
          </cell>
          <cell r="L494" t="str">
            <v>收費</v>
          </cell>
          <cell r="M494" t="str">
            <v>新案-WT1003(后羿lite)</v>
          </cell>
          <cell r="N494" t="str">
            <v>周靜</v>
          </cell>
        </row>
        <row r="495">
          <cell r="B495" t="str">
            <v>NF-X-F9-R0-P-009</v>
          </cell>
          <cell r="C495" t="str">
            <v>H5400</v>
          </cell>
          <cell r="D495" t="str">
            <v>廠本部生技部</v>
          </cell>
          <cell r="E495" t="str">
            <v>黃江</v>
          </cell>
          <cell r="F495" t="str">
            <v>002</v>
          </cell>
          <cell r="G495" t="str">
            <v>NFC201001B</v>
          </cell>
          <cell r="H495" t="str">
            <v>PRS2070580</v>
          </cell>
          <cell r="I495" t="str">
            <v>2020/07/31</v>
          </cell>
          <cell r="J495" t="str">
            <v>DPNA2542收費</v>
          </cell>
          <cell r="K495" t="str">
            <v>DPNA2542</v>
          </cell>
          <cell r="L495" t="str">
            <v>收費</v>
          </cell>
          <cell r="M495" t="str">
            <v>新案-WT1003(后羿lite)</v>
          </cell>
          <cell r="N495" t="str">
            <v>周靜</v>
          </cell>
        </row>
        <row r="496">
          <cell r="B496" t="str">
            <v>FPCB 0.12mm WAG-F-P5-00-104</v>
          </cell>
          <cell r="C496" t="str">
            <v>H5400</v>
          </cell>
          <cell r="D496" t="str">
            <v>廠本部生技部</v>
          </cell>
          <cell r="E496" t="str">
            <v>黃江</v>
          </cell>
          <cell r="F496" t="str">
            <v>002</v>
          </cell>
          <cell r="G496" t="str">
            <v>WA201002B</v>
          </cell>
          <cell r="H496" t="str">
            <v>PRS2070224</v>
          </cell>
          <cell r="I496" t="str">
            <v>2020/07/10</v>
          </cell>
          <cell r="J496" t="str">
            <v>DPNA2460收費</v>
          </cell>
          <cell r="K496" t="str">
            <v>DPNA2460</v>
          </cell>
          <cell r="L496" t="str">
            <v>收費</v>
          </cell>
          <cell r="M496" t="str">
            <v>滴滴_LM3_PATCH&amp;GSM</v>
          </cell>
          <cell r="N496" t="str">
            <v>劉霞</v>
          </cell>
        </row>
        <row r="497">
          <cell r="B497" t="str">
            <v>DPNA1218 E-Call Box-塑件修模費</v>
          </cell>
          <cell r="C497" t="str">
            <v>H5400</v>
          </cell>
          <cell r="D497" t="str">
            <v>廠本部生技部</v>
          </cell>
          <cell r="E497" t="str">
            <v>紀尚佑</v>
          </cell>
          <cell r="F497" t="str">
            <v>001</v>
          </cell>
          <cell r="G497" t="str">
            <v>AAF202001A</v>
          </cell>
          <cell r="H497" t="str">
            <v>PRS2070252</v>
          </cell>
          <cell r="I497" t="str">
            <v>2020/07/11</v>
          </cell>
          <cell r="J497" t="str">
            <v>DPNA1218修模一次付清</v>
          </cell>
          <cell r="K497" t="str">
            <v>DPNA1218</v>
          </cell>
          <cell r="L497" t="str">
            <v>修模一次付清</v>
          </cell>
          <cell r="M497" t="str">
            <v>WAG-F-LTE10-00-023-B (Endrich-Lear) LTE antenna</v>
          </cell>
          <cell r="N497" t="str">
            <v>李麗</v>
          </cell>
        </row>
        <row r="498">
          <cell r="B498" t="str">
            <v>DPNA1218 E-Call Box鐵件修模費</v>
          </cell>
          <cell r="C498" t="str">
            <v>H5400</v>
          </cell>
          <cell r="D498" t="str">
            <v>廠本部生技部</v>
          </cell>
          <cell r="E498" t="str">
            <v>紀尚佑</v>
          </cell>
          <cell r="F498" t="str">
            <v>001</v>
          </cell>
          <cell r="G498" t="str">
            <v>AAF202001A</v>
          </cell>
          <cell r="H498" t="str">
            <v>PRS2070253</v>
          </cell>
          <cell r="I498" t="str">
            <v>2020/07/11</v>
          </cell>
          <cell r="J498" t="str">
            <v>DPNA1218修模一次付清</v>
          </cell>
          <cell r="K498" t="str">
            <v>DPNA1218</v>
          </cell>
          <cell r="L498" t="str">
            <v>修模一次付清</v>
          </cell>
          <cell r="M498" t="str">
            <v>WAG-F-LTE10-00-023-B (Endrich-Lear) LTE antenna</v>
          </cell>
          <cell r="N498" t="str">
            <v>李麗</v>
          </cell>
        </row>
        <row r="499">
          <cell r="B499" t="str">
            <v>TRAY_ESD_322x140x22_18PCS</v>
          </cell>
          <cell r="C499" t="str">
            <v>H5400</v>
          </cell>
          <cell r="D499" t="str">
            <v>廠本部生技部</v>
          </cell>
          <cell r="E499" t="str">
            <v>紀尚佑</v>
          </cell>
          <cell r="F499" t="str">
            <v>001</v>
          </cell>
          <cell r="G499" t="str">
            <v>AAF202001A</v>
          </cell>
          <cell r="H499" t="str">
            <v>PRS2070352</v>
          </cell>
          <cell r="I499" t="str">
            <v>2020/07/18</v>
          </cell>
          <cell r="J499" t="str">
            <v>DPNA1218收費</v>
          </cell>
          <cell r="K499" t="str">
            <v>DPNA1218</v>
          </cell>
          <cell r="L499" t="str">
            <v>收費</v>
          </cell>
          <cell r="M499" t="str">
            <v>WAG-F-LTE10-00-023-B (Endrich-Lear) LTE antenna</v>
          </cell>
          <cell r="N499" t="str">
            <v>李麗</v>
          </cell>
        </row>
        <row r="500">
          <cell r="B500" t="str">
            <v>RUB_SR-T&amp;P_80_WHITE_二合一</v>
          </cell>
          <cell r="C500" t="str">
            <v>H5400</v>
          </cell>
          <cell r="D500" t="str">
            <v>廠本部生技部</v>
          </cell>
          <cell r="E500" t="str">
            <v>紀尚佑</v>
          </cell>
          <cell r="F500" t="str">
            <v>002</v>
          </cell>
          <cell r="G500" t="str">
            <v>NFC199001A</v>
          </cell>
          <cell r="H500" t="str">
            <v>PRS2070469</v>
          </cell>
          <cell r="I500" t="str">
            <v>2020/07/25</v>
          </cell>
          <cell r="J500" t="str">
            <v>DPNA2471模具一次付清</v>
          </cell>
          <cell r="K500" t="str">
            <v>DPNA2471</v>
          </cell>
          <cell r="L500" t="str">
            <v>模具一次付清</v>
          </cell>
          <cell r="M500" t="str">
            <v>鴻海_Project-SL</v>
          </cell>
          <cell r="N500" t="str">
            <v>謝嘉倩</v>
          </cell>
        </row>
        <row r="501">
          <cell r="B501" t="str">
            <v>WA-P-LBLB-02-117_WLAN1_P6_0723</v>
          </cell>
          <cell r="C501" t="str">
            <v>H5400</v>
          </cell>
          <cell r="D501" t="str">
            <v>廠本部生技部</v>
          </cell>
          <cell r="E501" t="str">
            <v>謝?旗</v>
          </cell>
          <cell r="F501" t="str">
            <v>002</v>
          </cell>
          <cell r="G501" t="str">
            <v>WA205001A</v>
          </cell>
          <cell r="H501" t="str">
            <v>PRS2070504</v>
          </cell>
          <cell r="I501" t="str">
            <v>2020/07/28</v>
          </cell>
          <cell r="J501" t="str">
            <v>DPNA2419收費　</v>
          </cell>
          <cell r="K501" t="str">
            <v>DPNA2419</v>
          </cell>
          <cell r="L501" t="str">
            <v>收費　</v>
          </cell>
          <cell r="M501" t="str">
            <v>2020 G8_400 series_13"/14"/15"_WA</v>
          </cell>
          <cell r="N501" t="str">
            <v>方喬毅</v>
          </cell>
        </row>
        <row r="502">
          <cell r="B502" t="str">
            <v>WA-P-LBLB-02-117_WLAN2_P6_0723</v>
          </cell>
          <cell r="C502" t="str">
            <v>H5400</v>
          </cell>
          <cell r="D502" t="str">
            <v>廠本部生技部</v>
          </cell>
          <cell r="E502" t="str">
            <v>謝?旗</v>
          </cell>
          <cell r="F502" t="str">
            <v>002</v>
          </cell>
          <cell r="G502" t="str">
            <v>WA205001A</v>
          </cell>
          <cell r="H502" t="str">
            <v>PRS2070504</v>
          </cell>
          <cell r="I502" t="str">
            <v>2020/07/28</v>
          </cell>
          <cell r="J502" t="str">
            <v>DPNA2419收費　</v>
          </cell>
          <cell r="K502" t="str">
            <v>DPNA2419</v>
          </cell>
          <cell r="L502" t="str">
            <v>收費　</v>
          </cell>
          <cell r="M502" t="str">
            <v>2020 G8_400 series_13"/14"/15"_WA</v>
          </cell>
          <cell r="N502" t="str">
            <v>方喬毅</v>
          </cell>
        </row>
        <row r="503">
          <cell r="B503" t="str">
            <v>FPC 0.24mm WAG-F-LB-00-045-B P</v>
          </cell>
          <cell r="C503" t="str">
            <v>H5400</v>
          </cell>
          <cell r="D503" t="str">
            <v>廠本部生技部</v>
          </cell>
          <cell r="E503" t="str">
            <v>徐鑫鑫</v>
          </cell>
          <cell r="F503" t="str">
            <v>002</v>
          </cell>
          <cell r="G503" t="str">
            <v>WA201001B</v>
          </cell>
          <cell r="H503" t="str">
            <v>PRS2070128</v>
          </cell>
          <cell r="I503" t="str">
            <v>2020/07/08</v>
          </cell>
          <cell r="J503" t="str">
            <v>DPNA2250 收費</v>
          </cell>
          <cell r="K503" t="str">
            <v>DPNA2250</v>
          </cell>
          <cell r="L503" t="str">
            <v>收費</v>
          </cell>
          <cell r="M503" t="str">
            <v>歌乐_FAW_WIFI&amp;BT</v>
          </cell>
          <cell r="N503" t="str">
            <v>王强</v>
          </cell>
        </row>
        <row r="504">
          <cell r="B504" t="str">
            <v>FPC 0.13mm WA-F-LTE10-03-018-B</v>
          </cell>
          <cell r="C504" t="str">
            <v>H5400</v>
          </cell>
          <cell r="D504" t="str">
            <v>廠本部生技部</v>
          </cell>
          <cell r="E504" t="str">
            <v>徐鑫鑫</v>
          </cell>
          <cell r="F504" t="str">
            <v>002</v>
          </cell>
          <cell r="G504" t="str">
            <v>WA201001B</v>
          </cell>
          <cell r="H504" t="str">
            <v>PRS2070218</v>
          </cell>
          <cell r="I504" t="str">
            <v>2020/07/10</v>
          </cell>
          <cell r="J504" t="str">
            <v>DPNA2100 收費</v>
          </cell>
          <cell r="K504" t="str">
            <v>DPNA2100</v>
          </cell>
          <cell r="L504" t="str">
            <v>收費</v>
          </cell>
          <cell r="M504" t="str">
            <v>三一7寸智能屏_GSM&amp;PATCH</v>
          </cell>
          <cell r="N504" t="str">
            <v>田志國</v>
          </cell>
        </row>
        <row r="505">
          <cell r="B505" t="str">
            <v>FPCB T0.11mm WA-F-LTE10-02-012</v>
          </cell>
          <cell r="C505" t="str">
            <v>H5400</v>
          </cell>
          <cell r="D505" t="str">
            <v>廠本部生技部</v>
          </cell>
          <cell r="E505" t="str">
            <v>徐鑫鑫</v>
          </cell>
          <cell r="F505" t="str">
            <v>002</v>
          </cell>
          <cell r="G505" t="str">
            <v>WA201001B</v>
          </cell>
          <cell r="H505" t="str">
            <v>PRS2070219</v>
          </cell>
          <cell r="I505" t="str">
            <v>2020/07/10</v>
          </cell>
          <cell r="J505" t="str">
            <v>DPNA1738 收費</v>
          </cell>
          <cell r="K505" t="str">
            <v>DPNA1738</v>
          </cell>
          <cell r="L505" t="str">
            <v>收費</v>
          </cell>
          <cell r="M505" t="str">
            <v>青岛合启立_冷链跟踪设备_AAF&amp;4G&amp;WIFI/BT</v>
          </cell>
          <cell r="N505" t="str">
            <v>伏婧</v>
          </cell>
        </row>
        <row r="506">
          <cell r="B506" t="str">
            <v>FPCB T0.11mm WA-F-LTE10-03-015</v>
          </cell>
          <cell r="C506" t="str">
            <v>H5400</v>
          </cell>
          <cell r="D506" t="str">
            <v>廠本部生技部</v>
          </cell>
          <cell r="E506" t="str">
            <v>徐鑫鑫</v>
          </cell>
          <cell r="F506" t="str">
            <v>002</v>
          </cell>
          <cell r="G506" t="str">
            <v>WA201001B</v>
          </cell>
          <cell r="H506" t="str">
            <v>PRS2070219</v>
          </cell>
          <cell r="I506" t="str">
            <v>2020/07/10</v>
          </cell>
          <cell r="J506" t="str">
            <v>DPNA1738 收費</v>
          </cell>
          <cell r="K506" t="str">
            <v>DPNA1738</v>
          </cell>
          <cell r="L506" t="str">
            <v>收費</v>
          </cell>
          <cell r="M506" t="str">
            <v>青岛合启立_冷链跟踪设备_AAF&amp;4G&amp;WIFI/BT</v>
          </cell>
          <cell r="N506" t="str">
            <v>伏婧</v>
          </cell>
        </row>
        <row r="507">
          <cell r="B507" t="str">
            <v>Holder For WA-M-LA-05-002-B</v>
          </cell>
          <cell r="C507" t="str">
            <v>H5400</v>
          </cell>
          <cell r="D507" t="str">
            <v>廠本部生技部</v>
          </cell>
          <cell r="E507" t="str">
            <v>徐鑫鑫</v>
          </cell>
          <cell r="F507" t="str">
            <v>002</v>
          </cell>
          <cell r="G507" t="str">
            <v>WA201001B</v>
          </cell>
          <cell r="H507" t="str">
            <v>PRS2070277</v>
          </cell>
          <cell r="I507" t="str">
            <v>2020/07/13</v>
          </cell>
          <cell r="J507" t="str">
            <v>DPNA2339 收費</v>
          </cell>
          <cell r="K507" t="str">
            <v>DPNA2339</v>
          </cell>
          <cell r="L507" t="str">
            <v>收費</v>
          </cell>
          <cell r="M507" t="str">
            <v>下田貿易-电裝天 21M _BT/WIFI</v>
          </cell>
          <cell r="N507" t="str">
            <v>馬建軍</v>
          </cell>
        </row>
        <row r="508">
          <cell r="B508" t="str">
            <v>PCB T0.6mm 87x17mm P2 2020072</v>
          </cell>
          <cell r="C508" t="str">
            <v>H5400</v>
          </cell>
          <cell r="D508" t="str">
            <v>廠本部生技部</v>
          </cell>
          <cell r="E508" t="str">
            <v>徐鑫鑫</v>
          </cell>
          <cell r="F508" t="str">
            <v>002</v>
          </cell>
          <cell r="G508" t="str">
            <v>WA201001B</v>
          </cell>
          <cell r="H508" t="str">
            <v>PRS2070402</v>
          </cell>
          <cell r="I508" t="str">
            <v>2020/07/22</v>
          </cell>
          <cell r="J508" t="str">
            <v>DPNA1819 收費</v>
          </cell>
          <cell r="K508" t="str">
            <v>DPNA1819</v>
          </cell>
          <cell r="L508" t="str">
            <v>收費</v>
          </cell>
          <cell r="M508" t="str">
            <v>扬州航盛_CCS2.0_WIFI&amp;BT</v>
          </cell>
          <cell r="N508" t="str">
            <v>王强</v>
          </cell>
        </row>
        <row r="509">
          <cell r="B509" t="str">
            <v>PL HS CCS2.0+ Holder PC 1225L</v>
          </cell>
          <cell r="C509" t="str">
            <v>H5400</v>
          </cell>
          <cell r="D509" t="str">
            <v>廠本部生技部</v>
          </cell>
          <cell r="E509" t="str">
            <v>徐鑫鑫</v>
          </cell>
          <cell r="F509" t="str">
            <v>002</v>
          </cell>
          <cell r="G509" t="str">
            <v>WA201001B</v>
          </cell>
          <cell r="H509" t="str">
            <v>PRS2070402</v>
          </cell>
          <cell r="I509" t="str">
            <v>2020/07/22</v>
          </cell>
          <cell r="J509" t="str">
            <v>DPNA1819 收費</v>
          </cell>
          <cell r="K509" t="str">
            <v>DPNA1819</v>
          </cell>
          <cell r="L509" t="str">
            <v>收費</v>
          </cell>
          <cell r="M509" t="str">
            <v>扬州航盛_CCS2.0_WIFI&amp;BT</v>
          </cell>
          <cell r="N509" t="str">
            <v>王强</v>
          </cell>
        </row>
        <row r="510">
          <cell r="B510" t="str">
            <v>Holder For WA-M-LA-05-002-B</v>
          </cell>
          <cell r="C510" t="str">
            <v>H5400</v>
          </cell>
          <cell r="D510" t="str">
            <v>廠本部生技部</v>
          </cell>
          <cell r="E510" t="str">
            <v>徐鑫鑫</v>
          </cell>
          <cell r="F510" t="str">
            <v>002</v>
          </cell>
          <cell r="G510" t="str">
            <v>WA201001B</v>
          </cell>
          <cell r="H510" t="str">
            <v>PRS2070515</v>
          </cell>
          <cell r="I510" t="str">
            <v>2020/07/29</v>
          </cell>
          <cell r="J510" t="str">
            <v>DPNA2336 收費</v>
          </cell>
          <cell r="K510" t="str">
            <v>DPNA2336</v>
          </cell>
          <cell r="L510" t="str">
            <v>收費</v>
          </cell>
          <cell r="M510" t="str">
            <v>ASUS VC66C2_WA</v>
          </cell>
          <cell r="N510" t="str">
            <v>劉雅筑</v>
          </cell>
        </row>
        <row r="511">
          <cell r="B511" t="str">
            <v>holder_for_wa-p-lbrfid-04-001</v>
          </cell>
          <cell r="C511" t="str">
            <v>H5400</v>
          </cell>
          <cell r="D511" t="str">
            <v>廠本部生技部</v>
          </cell>
          <cell r="E511" t="str">
            <v>徐鑫鑫</v>
          </cell>
          <cell r="F511" t="str">
            <v>002</v>
          </cell>
          <cell r="G511" t="str">
            <v>WA201001B</v>
          </cell>
          <cell r="H511" t="str">
            <v>PRS2070571</v>
          </cell>
          <cell r="I511" t="str">
            <v>2020/07/31</v>
          </cell>
          <cell r="J511" t="str">
            <v>DPNA1897 收費</v>
          </cell>
          <cell r="K511" t="str">
            <v>DPNA1897</v>
          </cell>
          <cell r="L511" t="str">
            <v>收費</v>
          </cell>
          <cell r="M511" t="str">
            <v>Honeywell_扫描仪_RFID Antenna</v>
          </cell>
          <cell r="N511" t="str">
            <v>王强</v>
          </cell>
        </row>
        <row r="512">
          <cell r="B512" t="str">
            <v>WA-P-LB-02-802_200721</v>
          </cell>
          <cell r="C512" t="str">
            <v>H5400</v>
          </cell>
          <cell r="D512" t="str">
            <v>廠本部生技部</v>
          </cell>
          <cell r="E512" t="str">
            <v>許嘉晉</v>
          </cell>
          <cell r="F512" t="str">
            <v>002</v>
          </cell>
          <cell r="G512" t="str">
            <v>WA203001A</v>
          </cell>
          <cell r="H512" t="str">
            <v>PRS2070465</v>
          </cell>
          <cell r="I512" t="str">
            <v>2020/07/25</v>
          </cell>
          <cell r="J512" t="str">
            <v>DPNA2665收費</v>
          </cell>
          <cell r="K512" t="str">
            <v>DPNA2665</v>
          </cell>
          <cell r="L512" t="str">
            <v>收費</v>
          </cell>
          <cell r="M512" t="str">
            <v>Elo POS 17</v>
          </cell>
          <cell r="N512" t="str">
            <v>葉博瑜</v>
          </cell>
        </row>
        <row r="513">
          <cell r="B513" t="str">
            <v>WA-P-LB-02-803_200721</v>
          </cell>
          <cell r="C513" t="str">
            <v>H5400</v>
          </cell>
          <cell r="D513" t="str">
            <v>廠本部生技部</v>
          </cell>
          <cell r="E513" t="str">
            <v>許嘉晉</v>
          </cell>
          <cell r="F513" t="str">
            <v>002</v>
          </cell>
          <cell r="G513" t="str">
            <v>WA203001A</v>
          </cell>
          <cell r="H513" t="str">
            <v>PRS2070465</v>
          </cell>
          <cell r="I513" t="str">
            <v>2020/07/25</v>
          </cell>
          <cell r="J513" t="str">
            <v>DPNA2665收費</v>
          </cell>
          <cell r="K513" t="str">
            <v>DPNA2665</v>
          </cell>
          <cell r="L513" t="str">
            <v>收費</v>
          </cell>
          <cell r="M513" t="str">
            <v>Elo POS 17</v>
          </cell>
          <cell r="N513" t="str">
            <v>葉博瑜</v>
          </cell>
        </row>
        <row r="514">
          <cell r="B514" t="str">
            <v>PJT20032002_DPNA2805 CNC</v>
          </cell>
          <cell r="C514" t="str">
            <v>H5400</v>
          </cell>
          <cell r="D514" t="str">
            <v>廠本部生技部</v>
          </cell>
          <cell r="E514" t="str">
            <v>周敬晨</v>
          </cell>
          <cell r="F514" t="str">
            <v>001</v>
          </cell>
          <cell r="G514" t="str">
            <v>LDS201001B</v>
          </cell>
          <cell r="H514" t="str">
            <v>PRS2070087</v>
          </cell>
          <cell r="I514" t="str">
            <v>2020/07/06</v>
          </cell>
          <cell r="J514" t="str">
            <v>DPNA2805收費</v>
          </cell>
          <cell r="K514" t="str">
            <v>DPNA2805</v>
          </cell>
          <cell r="L514" t="str">
            <v>收費</v>
          </cell>
          <cell r="M514" t="str">
            <v>Pegatron PIKACHU_WA</v>
          </cell>
          <cell r="N514" t="str">
            <v>蕭聿珺</v>
          </cell>
        </row>
        <row r="515">
          <cell r="B515" t="str">
            <v>DPNA2395_adhesive_24x8x0.15mm</v>
          </cell>
          <cell r="C515" t="str">
            <v>H5400</v>
          </cell>
          <cell r="D515" t="str">
            <v>廠本部生技部</v>
          </cell>
          <cell r="E515" t="str">
            <v>周敬晨</v>
          </cell>
          <cell r="F515" t="str">
            <v>001</v>
          </cell>
          <cell r="G515" t="str">
            <v>WA202001A</v>
          </cell>
          <cell r="H515" t="str">
            <v>PRS2070249</v>
          </cell>
          <cell r="I515" t="str">
            <v>2020/07/11</v>
          </cell>
          <cell r="J515" t="str">
            <v>DPNA2395收費</v>
          </cell>
          <cell r="K515" t="str">
            <v>DPNA2395</v>
          </cell>
          <cell r="L515" t="str">
            <v>收費</v>
          </cell>
          <cell r="M515" t="str">
            <v>Pega Stargae_WA</v>
          </cell>
          <cell r="N515" t="str">
            <v>蕭聿珺</v>
          </cell>
        </row>
        <row r="516">
          <cell r="B516" t="str">
            <v>DPNA2395_adhesive_27.5x9x0.15m</v>
          </cell>
          <cell r="C516" t="str">
            <v>H5400</v>
          </cell>
          <cell r="D516" t="str">
            <v>廠本部生技部</v>
          </cell>
          <cell r="E516" t="str">
            <v>周敬晨</v>
          </cell>
          <cell r="F516" t="str">
            <v>001</v>
          </cell>
          <cell r="G516" t="str">
            <v>WA202001A</v>
          </cell>
          <cell r="H516" t="str">
            <v>PRS2070249</v>
          </cell>
          <cell r="I516" t="str">
            <v>2020/07/11</v>
          </cell>
          <cell r="J516" t="str">
            <v>DPNA2395收費</v>
          </cell>
          <cell r="K516" t="str">
            <v>DPNA2395</v>
          </cell>
          <cell r="L516" t="str">
            <v>收費</v>
          </cell>
          <cell r="M516" t="str">
            <v>Pega Stargae_WA</v>
          </cell>
          <cell r="N516" t="str">
            <v>蕭聿珺</v>
          </cell>
        </row>
        <row r="517">
          <cell r="B517" t="str">
            <v>DPNA2395_adhesive_27.5x9x0.15m</v>
          </cell>
          <cell r="C517" t="str">
            <v>H5400</v>
          </cell>
          <cell r="D517" t="str">
            <v>廠本部生技部</v>
          </cell>
          <cell r="E517" t="str">
            <v>周敬晨</v>
          </cell>
          <cell r="F517" t="str">
            <v>001</v>
          </cell>
          <cell r="G517" t="str">
            <v>WA202001A</v>
          </cell>
          <cell r="H517" t="str">
            <v>PRS2070249</v>
          </cell>
          <cell r="I517" t="str">
            <v>2020/07/11</v>
          </cell>
          <cell r="J517" t="str">
            <v>DPNA2395收費</v>
          </cell>
          <cell r="K517" t="str">
            <v>DPNA2395</v>
          </cell>
          <cell r="L517" t="str">
            <v>收費</v>
          </cell>
          <cell r="M517" t="str">
            <v>Pega Stargae_WA</v>
          </cell>
          <cell r="N517" t="str">
            <v>蕭聿珺</v>
          </cell>
        </row>
        <row r="518">
          <cell r="B518" t="str">
            <v>DPNA2395_Cu foil_24.5x21x0.08m</v>
          </cell>
          <cell r="C518" t="str">
            <v>H5400</v>
          </cell>
          <cell r="D518" t="str">
            <v>廠本部生技部</v>
          </cell>
          <cell r="E518" t="str">
            <v>周敬晨</v>
          </cell>
          <cell r="F518" t="str">
            <v>001</v>
          </cell>
          <cell r="G518" t="str">
            <v>WA202001A</v>
          </cell>
          <cell r="H518" t="str">
            <v>PRS2070249</v>
          </cell>
          <cell r="I518" t="str">
            <v>2020/07/11</v>
          </cell>
          <cell r="J518" t="str">
            <v>DPNA2395收費</v>
          </cell>
          <cell r="K518" t="str">
            <v>DPNA2395</v>
          </cell>
          <cell r="L518" t="str">
            <v>收費</v>
          </cell>
          <cell r="M518" t="str">
            <v>Pega Stargae_WA</v>
          </cell>
          <cell r="N518" t="str">
            <v>蕭聿珺</v>
          </cell>
        </row>
        <row r="519">
          <cell r="B519" t="str">
            <v>DPNA2395_Cu foil_28x21x0.08mm</v>
          </cell>
          <cell r="C519" t="str">
            <v>H5400</v>
          </cell>
          <cell r="D519" t="str">
            <v>廠本部生技部</v>
          </cell>
          <cell r="E519" t="str">
            <v>周敬晨</v>
          </cell>
          <cell r="F519" t="str">
            <v>001</v>
          </cell>
          <cell r="G519" t="str">
            <v>WA202001A</v>
          </cell>
          <cell r="H519" t="str">
            <v>PRS2070249</v>
          </cell>
          <cell r="I519" t="str">
            <v>2020/07/11</v>
          </cell>
          <cell r="J519" t="str">
            <v>DPNA2395收費</v>
          </cell>
          <cell r="K519" t="str">
            <v>DPNA2395</v>
          </cell>
          <cell r="L519" t="str">
            <v>收費</v>
          </cell>
          <cell r="M519" t="str">
            <v>Pega Stargae_WA</v>
          </cell>
          <cell r="N519" t="str">
            <v>蕭聿珺</v>
          </cell>
        </row>
        <row r="520">
          <cell r="B520" t="str">
            <v>holder_aux_200514</v>
          </cell>
          <cell r="C520" t="str">
            <v>H5400</v>
          </cell>
          <cell r="D520" t="str">
            <v>廠本部生技部</v>
          </cell>
          <cell r="E520" t="str">
            <v>周敬晨</v>
          </cell>
          <cell r="F520" t="str">
            <v>002</v>
          </cell>
          <cell r="G520" t="str">
            <v>LDS199001A</v>
          </cell>
          <cell r="H520" t="str">
            <v>PRS2070096</v>
          </cell>
          <cell r="I520" t="str">
            <v>2020/07/06</v>
          </cell>
          <cell r="J520" t="str">
            <v>DPNA2602收費</v>
          </cell>
          <cell r="K520" t="str">
            <v>DPNA2602</v>
          </cell>
          <cell r="L520" t="str">
            <v>收費</v>
          </cell>
          <cell r="M520" t="str">
            <v>Bitland C235</v>
          </cell>
          <cell r="N520" t="str">
            <v>閆小攀</v>
          </cell>
        </row>
        <row r="521">
          <cell r="B521" t="str">
            <v>holder_main_200514</v>
          </cell>
          <cell r="C521" t="str">
            <v>H5400</v>
          </cell>
          <cell r="D521" t="str">
            <v>廠本部生技部</v>
          </cell>
          <cell r="E521" t="str">
            <v>周敬晨</v>
          </cell>
          <cell r="F521" t="str">
            <v>002</v>
          </cell>
          <cell r="G521" t="str">
            <v>LDS199001A</v>
          </cell>
          <cell r="H521" t="str">
            <v>PRS2070096</v>
          </cell>
          <cell r="I521" t="str">
            <v>2020/07/06</v>
          </cell>
          <cell r="J521" t="str">
            <v>DPNA2602收費</v>
          </cell>
          <cell r="K521" t="str">
            <v>DPNA2602</v>
          </cell>
          <cell r="L521" t="str">
            <v>收費</v>
          </cell>
          <cell r="M521" t="str">
            <v>Bitland C235</v>
          </cell>
          <cell r="N521" t="str">
            <v>閆小攀</v>
          </cell>
        </row>
        <row r="522">
          <cell r="B522" t="str">
            <v>SUS304 0.2T clip沖壓模具</v>
          </cell>
          <cell r="C522" t="str">
            <v>H5400</v>
          </cell>
          <cell r="D522" t="str">
            <v>廠本部生技部</v>
          </cell>
          <cell r="E522" t="str">
            <v>周敬晨</v>
          </cell>
          <cell r="F522" t="str">
            <v>002</v>
          </cell>
          <cell r="G522" t="str">
            <v>NFC205001A</v>
          </cell>
          <cell r="H522" t="str">
            <v>PRS2070470</v>
          </cell>
          <cell r="I522" t="str">
            <v>2020/07/25</v>
          </cell>
          <cell r="J522" t="str">
            <v>DPNA2322模具一次付清</v>
          </cell>
          <cell r="K522" t="str">
            <v>DPNA2322</v>
          </cell>
          <cell r="L522" t="str">
            <v>模具一次付清</v>
          </cell>
          <cell r="M522" t="str">
            <v>鴻海_Project R_AP Router</v>
          </cell>
          <cell r="N522" t="str">
            <v>謝嘉倩</v>
          </cell>
        </row>
        <row r="523">
          <cell r="B523" t="str">
            <v>T0.2_clip_1.37_200506-Model</v>
          </cell>
          <cell r="C523" t="str">
            <v>H5400</v>
          </cell>
          <cell r="D523" t="str">
            <v>廠本部生技部</v>
          </cell>
          <cell r="E523" t="str">
            <v>周敬晨</v>
          </cell>
          <cell r="F523" t="str">
            <v>002</v>
          </cell>
          <cell r="G523" t="str">
            <v>NFC205001A</v>
          </cell>
          <cell r="H523" t="str">
            <v>PRS2070474</v>
          </cell>
          <cell r="I523" t="str">
            <v>2020/07/25</v>
          </cell>
          <cell r="J523" t="str">
            <v>DPNA2322收費</v>
          </cell>
          <cell r="K523" t="str">
            <v>DPNA2322</v>
          </cell>
          <cell r="L523" t="str">
            <v>收費</v>
          </cell>
          <cell r="M523" t="str">
            <v>鴻海_Project R_AP Router</v>
          </cell>
          <cell r="N523" t="str">
            <v>謝嘉倩</v>
          </cell>
        </row>
        <row r="524">
          <cell r="B524" t="str">
            <v>tray_aux_355x315x13mm_12pcs</v>
          </cell>
          <cell r="C524" t="str">
            <v>H5400</v>
          </cell>
          <cell r="D524" t="str">
            <v>廠本部生技部</v>
          </cell>
          <cell r="E524" t="str">
            <v>周敬晨</v>
          </cell>
          <cell r="F524" t="str">
            <v>002</v>
          </cell>
          <cell r="G524" t="str">
            <v>WA19B001A</v>
          </cell>
          <cell r="H524" t="str">
            <v>PRS2070355</v>
          </cell>
          <cell r="I524" t="str">
            <v>2020/07/20</v>
          </cell>
          <cell r="J524" t="str">
            <v>DPNA2602收費</v>
          </cell>
          <cell r="K524" t="str">
            <v>DPNA2602</v>
          </cell>
          <cell r="L524" t="str">
            <v>收費</v>
          </cell>
          <cell r="M524" t="str">
            <v>Bitland C235</v>
          </cell>
          <cell r="N524" t="str">
            <v>閆小攀</v>
          </cell>
        </row>
        <row r="525">
          <cell r="B525" t="str">
            <v>tray_main_355x315x13mm_12pcs</v>
          </cell>
          <cell r="C525" t="str">
            <v>H5400</v>
          </cell>
          <cell r="D525" t="str">
            <v>廠本部生技部</v>
          </cell>
          <cell r="E525" t="str">
            <v>周敬晨</v>
          </cell>
          <cell r="F525" t="str">
            <v>002</v>
          </cell>
          <cell r="G525" t="str">
            <v>WA19B001A</v>
          </cell>
          <cell r="H525" t="str">
            <v>PRS2070355</v>
          </cell>
          <cell r="I525" t="str">
            <v>2020/07/20</v>
          </cell>
          <cell r="J525" t="str">
            <v>DPNA2602收費</v>
          </cell>
          <cell r="K525" t="str">
            <v>DPNA2602</v>
          </cell>
          <cell r="L525" t="str">
            <v>收費</v>
          </cell>
          <cell r="M525" t="str">
            <v>Bitland C235</v>
          </cell>
          <cell r="N525" t="str">
            <v>閆小攀</v>
          </cell>
        </row>
        <row r="526">
          <cell r="B526" t="str">
            <v>adhesive_29x5.5x0.1mm_軒震</v>
          </cell>
          <cell r="C526" t="str">
            <v>H5400</v>
          </cell>
          <cell r="D526" t="str">
            <v>廠本部生技部</v>
          </cell>
          <cell r="E526" t="str">
            <v>周敬晨</v>
          </cell>
          <cell r="F526" t="str">
            <v>002</v>
          </cell>
          <cell r="G526" t="str">
            <v>WA205001A</v>
          </cell>
          <cell r="H526" t="str">
            <v>PRS2070276</v>
          </cell>
          <cell r="I526" t="str">
            <v>2020/07/13</v>
          </cell>
          <cell r="J526" t="str">
            <v>DPNA2396收費</v>
          </cell>
          <cell r="K526" t="str">
            <v>DPNA2396</v>
          </cell>
          <cell r="L526" t="str">
            <v>收費</v>
          </cell>
          <cell r="M526" t="str">
            <v>Quanta 0GI</v>
          </cell>
          <cell r="N526" t="str">
            <v>方喬毅</v>
          </cell>
        </row>
        <row r="527">
          <cell r="B527" t="str">
            <v>Cu foil_29.5x31x0.135mm_1_春光</v>
          </cell>
          <cell r="C527" t="str">
            <v>H5400</v>
          </cell>
          <cell r="D527" t="str">
            <v>廠本部生技部</v>
          </cell>
          <cell r="E527" t="str">
            <v>周敬晨</v>
          </cell>
          <cell r="F527" t="str">
            <v>002</v>
          </cell>
          <cell r="G527" t="str">
            <v>WA205001A</v>
          </cell>
          <cell r="H527" t="str">
            <v>PRS2070276</v>
          </cell>
          <cell r="I527" t="str">
            <v>2020/07/13</v>
          </cell>
          <cell r="J527" t="str">
            <v>DPNA2396收費</v>
          </cell>
          <cell r="K527" t="str">
            <v>DPNA2396</v>
          </cell>
          <cell r="L527" t="str">
            <v>收費</v>
          </cell>
          <cell r="M527" t="str">
            <v>Quanta 0GI</v>
          </cell>
          <cell r="N527" t="str">
            <v>方喬毅</v>
          </cell>
        </row>
        <row r="528">
          <cell r="B528" t="str">
            <v>Cu foil_29.5x31x0.135mm_2_春光</v>
          </cell>
          <cell r="C528" t="str">
            <v>H5400</v>
          </cell>
          <cell r="D528" t="str">
            <v>廠本部生技部</v>
          </cell>
          <cell r="E528" t="str">
            <v>周敬晨</v>
          </cell>
          <cell r="F528" t="str">
            <v>002</v>
          </cell>
          <cell r="G528" t="str">
            <v>WA205001A</v>
          </cell>
          <cell r="H528" t="str">
            <v>PRS2070276</v>
          </cell>
          <cell r="I528" t="str">
            <v>2020/07/13</v>
          </cell>
          <cell r="J528" t="str">
            <v>DPNA2396收費</v>
          </cell>
          <cell r="K528" t="str">
            <v>DPNA2396</v>
          </cell>
          <cell r="L528" t="str">
            <v>收費</v>
          </cell>
          <cell r="M528" t="str">
            <v>Quanta 0GI</v>
          </cell>
          <cell r="N528" t="str">
            <v>方喬毅</v>
          </cell>
        </row>
        <row r="529">
          <cell r="B529" t="str">
            <v>wu5m-ant-gnss_nr_51.prt CNC</v>
          </cell>
          <cell r="C529" t="str">
            <v>H5400</v>
          </cell>
          <cell r="D529" t="str">
            <v>廠本部生技部</v>
          </cell>
          <cell r="E529" t="str">
            <v>周敬晨</v>
          </cell>
          <cell r="F529" t="str">
            <v>002</v>
          </cell>
          <cell r="G529" t="str">
            <v>WA205001A</v>
          </cell>
          <cell r="H529" t="str">
            <v>PRS2070321</v>
          </cell>
          <cell r="I529" t="str">
            <v>2020/07/16</v>
          </cell>
          <cell r="J529" t="str">
            <v>DPNA2895收費</v>
          </cell>
          <cell r="K529" t="str">
            <v>DPNA2895</v>
          </cell>
          <cell r="L529" t="str">
            <v>收費</v>
          </cell>
          <cell r="M529" t="str">
            <v>Quanta WU7(LDS)_WA</v>
          </cell>
          <cell r="N529" t="str">
            <v>方喬毅</v>
          </cell>
        </row>
        <row r="530">
          <cell r="B530" t="str">
            <v>wu5m-ant-lmh_nr_32.prt CNC</v>
          </cell>
          <cell r="C530" t="str">
            <v>H5400</v>
          </cell>
          <cell r="D530" t="str">
            <v>廠本部生技部</v>
          </cell>
          <cell r="E530" t="str">
            <v>周敬晨</v>
          </cell>
          <cell r="F530" t="str">
            <v>002</v>
          </cell>
          <cell r="G530" t="str">
            <v>WA205001A</v>
          </cell>
          <cell r="H530" t="str">
            <v>PRS2070321</v>
          </cell>
          <cell r="I530" t="str">
            <v>2020/07/16</v>
          </cell>
          <cell r="J530" t="str">
            <v>DPNA2895收費</v>
          </cell>
          <cell r="K530" t="str">
            <v>DPNA2895</v>
          </cell>
          <cell r="L530" t="str">
            <v>收費</v>
          </cell>
          <cell r="M530" t="str">
            <v>Quanta WU7(LDS)_WA</v>
          </cell>
          <cell r="N530" t="str">
            <v>方喬毅</v>
          </cell>
        </row>
        <row r="531">
          <cell r="B531" t="str">
            <v>wu5m-ant-mh_nr_46.prt CNC</v>
          </cell>
          <cell r="C531" t="str">
            <v>H5400</v>
          </cell>
          <cell r="D531" t="str">
            <v>廠本部生技部</v>
          </cell>
          <cell r="E531" t="str">
            <v>周敬晨</v>
          </cell>
          <cell r="F531" t="str">
            <v>002</v>
          </cell>
          <cell r="G531" t="str">
            <v>WA205001A</v>
          </cell>
          <cell r="H531" t="str">
            <v>PRS2070321</v>
          </cell>
          <cell r="I531" t="str">
            <v>2020/07/16</v>
          </cell>
          <cell r="J531" t="str">
            <v>DPNA2895收費</v>
          </cell>
          <cell r="K531" t="str">
            <v>DPNA2895</v>
          </cell>
          <cell r="L531" t="str">
            <v>收費</v>
          </cell>
          <cell r="M531" t="str">
            <v>Quanta WU7(LDS)_WA</v>
          </cell>
          <cell r="N531" t="str">
            <v>方喬毅</v>
          </cell>
        </row>
        <row r="532">
          <cell r="B532" t="str">
            <v>EP2 修模費用</v>
          </cell>
          <cell r="C532" t="str">
            <v>H5400</v>
          </cell>
          <cell r="D532" t="str">
            <v>廠本部生技部</v>
          </cell>
          <cell r="E532" t="str">
            <v>張濤</v>
          </cell>
          <cell r="F532" t="str">
            <v>002</v>
          </cell>
          <cell r="G532" t="str">
            <v>LDS201001B</v>
          </cell>
          <cell r="H532" t="str">
            <v>PRS2070229</v>
          </cell>
          <cell r="I532" t="str">
            <v>2020/07/10</v>
          </cell>
          <cell r="J532" t="str">
            <v>DPNA1754收費</v>
          </cell>
          <cell r="K532" t="str">
            <v>DPNA1754</v>
          </cell>
          <cell r="L532" t="str">
            <v>收費</v>
          </cell>
          <cell r="M532" t="str">
            <v>FIH OF6(EP2)專案 NFC</v>
          </cell>
          <cell r="N532" t="str">
            <v>黃君齊</v>
          </cell>
        </row>
        <row r="533">
          <cell r="B533" t="str">
            <v>EP2 協信修模費用</v>
          </cell>
          <cell r="C533" t="str">
            <v>H5400</v>
          </cell>
          <cell r="D533" t="str">
            <v>廠本部生技部</v>
          </cell>
          <cell r="E533" t="str">
            <v>張濤</v>
          </cell>
          <cell r="F533" t="str">
            <v>002</v>
          </cell>
          <cell r="G533" t="str">
            <v>LDS201001B</v>
          </cell>
          <cell r="H533" t="str">
            <v>PRS2070230</v>
          </cell>
          <cell r="I533" t="str">
            <v>2020/07/10</v>
          </cell>
          <cell r="J533" t="str">
            <v>DPNA1754收費</v>
          </cell>
          <cell r="K533" t="str">
            <v>DPNA1754</v>
          </cell>
          <cell r="L533" t="str">
            <v>收費</v>
          </cell>
          <cell r="M533" t="str">
            <v>FIH OF6(EP2)專案 NFC</v>
          </cell>
          <cell r="N533" t="str">
            <v>黃君齊</v>
          </cell>
        </row>
        <row r="534">
          <cell r="B534" t="str">
            <v>MP2誠智鴻修模費用</v>
          </cell>
          <cell r="C534" t="str">
            <v>H5400</v>
          </cell>
          <cell r="D534" t="str">
            <v>廠本部生技部</v>
          </cell>
          <cell r="E534" t="str">
            <v>張濤</v>
          </cell>
          <cell r="F534" t="str">
            <v>002</v>
          </cell>
          <cell r="G534" t="str">
            <v>LDS201001B</v>
          </cell>
          <cell r="H534" t="str">
            <v>PRS2070231</v>
          </cell>
          <cell r="I534" t="str">
            <v>2020/07/10</v>
          </cell>
          <cell r="J534" t="str">
            <v>DPNA2058收費</v>
          </cell>
          <cell r="K534" t="str">
            <v>DPNA2058</v>
          </cell>
          <cell r="L534" t="str">
            <v>收費</v>
          </cell>
          <cell r="M534" t="str">
            <v>北京富士康MP2专案_GSM</v>
          </cell>
          <cell r="N534" t="str">
            <v>王震斌</v>
          </cell>
        </row>
        <row r="535">
          <cell r="B535" t="str">
            <v>G3艾瑞康修模費用</v>
          </cell>
          <cell r="C535" t="str">
            <v>H5400</v>
          </cell>
          <cell r="D535" t="str">
            <v>廠本部生技部</v>
          </cell>
          <cell r="E535" t="str">
            <v>張濤</v>
          </cell>
          <cell r="F535" t="str">
            <v>002</v>
          </cell>
          <cell r="G535" t="str">
            <v>LDS201001B</v>
          </cell>
          <cell r="H535" t="str">
            <v>PRS2070232</v>
          </cell>
          <cell r="I535" t="str">
            <v>2020/07/10</v>
          </cell>
          <cell r="J535" t="str">
            <v>DPNA2311收費</v>
          </cell>
          <cell r="K535" t="str">
            <v>DPNA2311</v>
          </cell>
          <cell r="L535" t="str">
            <v>收費</v>
          </cell>
          <cell r="M535" t="str">
            <v>富士康精G3项目配合加工_GSM</v>
          </cell>
          <cell r="N535" t="str">
            <v>王震斌</v>
          </cell>
        </row>
        <row r="536">
          <cell r="B536" t="str">
            <v>W3塑膠件</v>
          </cell>
          <cell r="C536" t="str">
            <v>H5400</v>
          </cell>
          <cell r="D536" t="str">
            <v>廠本部生技部</v>
          </cell>
          <cell r="E536" t="str">
            <v>張濤</v>
          </cell>
          <cell r="F536" t="str">
            <v>002</v>
          </cell>
          <cell r="G536" t="str">
            <v>LDS201001B</v>
          </cell>
          <cell r="H536" t="str">
            <v>PRS2070293</v>
          </cell>
          <cell r="I536" t="str">
            <v>2020/07/15</v>
          </cell>
          <cell r="J536" t="str">
            <v>DPNA2143收費</v>
          </cell>
          <cell r="K536" t="str">
            <v>DPNA2143</v>
          </cell>
          <cell r="L536" t="str">
            <v>收費</v>
          </cell>
          <cell r="M536" t="str">
            <v>Whistle/Pet Wearable GPS Tracker / GPS LTE antenna_GSM</v>
          </cell>
          <cell r="N536" t="str">
            <v>廖淑慧</v>
          </cell>
        </row>
        <row r="537">
          <cell r="B537" t="str">
            <v>LDS MDA-00-037 P0</v>
          </cell>
          <cell r="C537" t="str">
            <v>H5400</v>
          </cell>
          <cell r="D537" t="str">
            <v>廠本部生技部</v>
          </cell>
          <cell r="E537" t="str">
            <v>張濤</v>
          </cell>
          <cell r="F537" t="str">
            <v>002</v>
          </cell>
          <cell r="G537" t="str">
            <v>LDS201001B</v>
          </cell>
          <cell r="H537" t="str">
            <v>PRS2070297</v>
          </cell>
          <cell r="I537" t="str">
            <v>2020/07/15</v>
          </cell>
          <cell r="J537" t="str">
            <v>DPNA2310收費</v>
          </cell>
          <cell r="K537" t="str">
            <v>DPNA2310</v>
          </cell>
          <cell r="L537" t="str">
            <v>收費</v>
          </cell>
          <cell r="M537" t="str">
            <v>富士康精KW1项目LDS来料加工_GSM</v>
          </cell>
          <cell r="N537" t="str">
            <v>王震斌</v>
          </cell>
        </row>
        <row r="538">
          <cell r="B538" t="str">
            <v>SW709自動存儲數據治具</v>
          </cell>
          <cell r="C538" t="str">
            <v>H5400</v>
          </cell>
          <cell r="D538" t="str">
            <v>廠本部生技部</v>
          </cell>
          <cell r="E538" t="str">
            <v>張濤</v>
          </cell>
          <cell r="F538" t="str">
            <v>002</v>
          </cell>
          <cell r="G538" t="str">
            <v>LDS201001B</v>
          </cell>
          <cell r="H538" t="str">
            <v>PRS2070409</v>
          </cell>
          <cell r="I538" t="str">
            <v>2020/07/22</v>
          </cell>
          <cell r="J538" t="str">
            <v>DPNA2569收費</v>
          </cell>
          <cell r="K538" t="str">
            <v>DPNA2569</v>
          </cell>
          <cell r="L538" t="str">
            <v>收費</v>
          </cell>
          <cell r="M538" t="str">
            <v>SW762</v>
          </cell>
          <cell r="N538" t="str">
            <v>周靜</v>
          </cell>
        </row>
        <row r="539">
          <cell r="B539" t="str">
            <v>CMC-215G</v>
          </cell>
          <cell r="C539" t="str">
            <v>H5400</v>
          </cell>
          <cell r="D539" t="str">
            <v>廠本部生技部</v>
          </cell>
          <cell r="E539" t="str">
            <v>張濤</v>
          </cell>
          <cell r="F539" t="str">
            <v>002</v>
          </cell>
          <cell r="G539" t="str">
            <v>LDS201001B</v>
          </cell>
          <cell r="H539" t="str">
            <v>PRS2070493</v>
          </cell>
          <cell r="I539" t="str">
            <v>2020/07/27</v>
          </cell>
          <cell r="J539" t="str">
            <v>DPNA2538收費</v>
          </cell>
          <cell r="K539" t="str">
            <v>DPNA2538</v>
          </cell>
          <cell r="L539" t="str">
            <v>收費</v>
          </cell>
          <cell r="M539" t="str">
            <v>FIH DG1</v>
          </cell>
          <cell r="N539" t="str">
            <v>王震斌</v>
          </cell>
        </row>
        <row r="540">
          <cell r="B540" t="str">
            <v>WT1003鐵件</v>
          </cell>
          <cell r="C540" t="str">
            <v>H5400</v>
          </cell>
          <cell r="D540" t="str">
            <v>廠本部生技部</v>
          </cell>
          <cell r="E540" t="str">
            <v>張濤</v>
          </cell>
          <cell r="F540" t="str">
            <v>002</v>
          </cell>
          <cell r="G540" t="str">
            <v>WA201001B</v>
          </cell>
          <cell r="H540" t="str">
            <v>PRS2070259</v>
          </cell>
          <cell r="I540" t="str">
            <v>2020/07/13</v>
          </cell>
          <cell r="J540" t="str">
            <v>DPNA2542付費</v>
          </cell>
          <cell r="K540" t="str">
            <v>DPNA2542</v>
          </cell>
          <cell r="L540" t="str">
            <v>收費</v>
          </cell>
          <cell r="M540" t="str">
            <v>新案-WT1003(后羿lite)</v>
          </cell>
          <cell r="N540" t="str">
            <v>周靜</v>
          </cell>
        </row>
        <row r="541">
          <cell r="B541" t="str">
            <v>FPCB WAG-F-LA-00-130 P10</v>
          </cell>
          <cell r="C541" t="str">
            <v>H5400</v>
          </cell>
          <cell r="D541" t="str">
            <v>廠本部生技部</v>
          </cell>
          <cell r="E541" t="str">
            <v>張濤</v>
          </cell>
          <cell r="F541" t="str">
            <v>002</v>
          </cell>
          <cell r="G541" t="str">
            <v>WA201001B</v>
          </cell>
          <cell r="H541" t="str">
            <v>PRS2070260</v>
          </cell>
          <cell r="I541" t="str">
            <v>2020/07/13</v>
          </cell>
          <cell r="J541" t="str">
            <v>DPNA2630收費</v>
          </cell>
          <cell r="K541" t="str">
            <v>DPNA2630</v>
          </cell>
          <cell r="L541" t="str">
            <v>收費</v>
          </cell>
          <cell r="M541" t="str">
            <v>龙旗 B230_GSM&amp;NFC</v>
          </cell>
          <cell r="N541" t="str">
            <v>伏婧</v>
          </cell>
        </row>
        <row r="542">
          <cell r="B542" t="str">
            <v>B230塑膠件</v>
          </cell>
          <cell r="C542" t="str">
            <v>H5400</v>
          </cell>
          <cell r="D542" t="str">
            <v>廠本部生技部</v>
          </cell>
          <cell r="E542" t="str">
            <v>張濤</v>
          </cell>
          <cell r="F542" t="str">
            <v>002</v>
          </cell>
          <cell r="G542" t="str">
            <v>WA201001B</v>
          </cell>
          <cell r="H542" t="str">
            <v>PRS2070267</v>
          </cell>
          <cell r="I542" t="str">
            <v>2020/07/13</v>
          </cell>
          <cell r="J542" t="str">
            <v>DPNA2630收費</v>
          </cell>
          <cell r="K542" t="str">
            <v>DPNA2630</v>
          </cell>
          <cell r="L542" t="str">
            <v>收費</v>
          </cell>
          <cell r="M542" t="str">
            <v>龙旗 B230_GSM&amp;NFC</v>
          </cell>
          <cell r="N542" t="str">
            <v>伏婧</v>
          </cell>
        </row>
        <row r="543">
          <cell r="B543" t="str">
            <v>B230 TRAY</v>
          </cell>
          <cell r="C543" t="str">
            <v>H5400</v>
          </cell>
          <cell r="D543" t="str">
            <v>廠本部生技部</v>
          </cell>
          <cell r="E543" t="str">
            <v>張濤</v>
          </cell>
          <cell r="F543" t="str">
            <v>002</v>
          </cell>
          <cell r="G543" t="str">
            <v>WA201001B</v>
          </cell>
          <cell r="H543" t="str">
            <v>PRS2070268</v>
          </cell>
          <cell r="I543" t="str">
            <v>2020/07/13</v>
          </cell>
          <cell r="J543" t="str">
            <v>DPNA2630收費</v>
          </cell>
          <cell r="K543" t="str">
            <v>DPNA2630</v>
          </cell>
          <cell r="L543" t="str">
            <v>收費</v>
          </cell>
          <cell r="M543" t="str">
            <v>龙旗 B230_GSM&amp;NFC</v>
          </cell>
          <cell r="N543" t="str">
            <v>伏婧</v>
          </cell>
        </row>
        <row r="544">
          <cell r="B544" t="str">
            <v>WT1003鐵件</v>
          </cell>
          <cell r="C544" t="str">
            <v>H5400</v>
          </cell>
          <cell r="D544" t="str">
            <v>廠本部生技部</v>
          </cell>
          <cell r="E544" t="str">
            <v>張濤</v>
          </cell>
          <cell r="F544" t="str">
            <v>002</v>
          </cell>
          <cell r="G544" t="str">
            <v>WA201001B</v>
          </cell>
          <cell r="H544" t="str">
            <v>PRS2070286</v>
          </cell>
          <cell r="I544" t="str">
            <v>2020/07/14</v>
          </cell>
          <cell r="J544" t="str">
            <v>DPNA2542收費</v>
          </cell>
          <cell r="K544" t="str">
            <v>DPNA2542</v>
          </cell>
          <cell r="L544" t="str">
            <v>收費</v>
          </cell>
          <cell r="M544" t="str">
            <v>新案-WT1003(后羿lite)</v>
          </cell>
          <cell r="N544" t="str">
            <v>周靜</v>
          </cell>
        </row>
        <row r="545">
          <cell r="B545" t="str">
            <v>WT1003鐵件</v>
          </cell>
          <cell r="C545" t="str">
            <v>H5400</v>
          </cell>
          <cell r="D545" t="str">
            <v>廠本部生技部</v>
          </cell>
          <cell r="E545" t="str">
            <v>張濤</v>
          </cell>
          <cell r="F545" t="str">
            <v>002</v>
          </cell>
          <cell r="G545" t="str">
            <v>WA201001B</v>
          </cell>
          <cell r="H545" t="str">
            <v>PRS2070389</v>
          </cell>
          <cell r="I545" t="str">
            <v>2020/07/21</v>
          </cell>
          <cell r="J545" t="str">
            <v>DPNA2542收費</v>
          </cell>
          <cell r="K545" t="str">
            <v>DPNA2542</v>
          </cell>
          <cell r="L545" t="str">
            <v>收費</v>
          </cell>
          <cell r="M545" t="str">
            <v>新案-WT1003(后羿lite)</v>
          </cell>
          <cell r="N545" t="str">
            <v>周靜</v>
          </cell>
        </row>
        <row r="546">
          <cell r="B546" t="str">
            <v>DPNA2710_ANT12065A1_AUX_PCB</v>
          </cell>
          <cell r="C546" t="str">
            <v>H5400</v>
          </cell>
          <cell r="D546" t="str">
            <v>廠本部生技部</v>
          </cell>
          <cell r="E546" t="str">
            <v>張建焜</v>
          </cell>
          <cell r="F546" t="str">
            <v>001</v>
          </cell>
          <cell r="G546" t="str">
            <v>WA202001A</v>
          </cell>
          <cell r="H546" t="str">
            <v>PRS2070484</v>
          </cell>
          <cell r="I546" t="str">
            <v>2020/07/27</v>
          </cell>
          <cell r="J546" t="str">
            <v>DPNA2710收費</v>
          </cell>
          <cell r="K546" t="str">
            <v>DPNA2710</v>
          </cell>
          <cell r="L546" t="str">
            <v>收費</v>
          </cell>
          <cell r="M546" t="str">
            <v>工業平板</v>
          </cell>
          <cell r="N546" t="str">
            <v>蕭聿珺</v>
          </cell>
        </row>
        <row r="547">
          <cell r="B547" t="str">
            <v>DPNA2710_ANT17096A2_MAIN_PCB</v>
          </cell>
          <cell r="C547" t="str">
            <v>H5400</v>
          </cell>
          <cell r="D547" t="str">
            <v>廠本部生技部</v>
          </cell>
          <cell r="E547" t="str">
            <v>張建焜</v>
          </cell>
          <cell r="F547" t="str">
            <v>001</v>
          </cell>
          <cell r="G547" t="str">
            <v>WA202001A</v>
          </cell>
          <cell r="H547" t="str">
            <v>PRS2070484</v>
          </cell>
          <cell r="I547" t="str">
            <v>2020/07/27</v>
          </cell>
          <cell r="J547" t="str">
            <v>DPNA2710收費</v>
          </cell>
          <cell r="K547" t="str">
            <v>DPNA2710</v>
          </cell>
          <cell r="L547" t="str">
            <v>收費</v>
          </cell>
          <cell r="M547" t="str">
            <v>工業平板</v>
          </cell>
          <cell r="N547" t="str">
            <v>蕭聿珺</v>
          </cell>
        </row>
        <row r="548">
          <cell r="B548" t="str">
            <v>Coil,WPC-W-P-RX-CF-080_P0_2020</v>
          </cell>
          <cell r="C548" t="str">
            <v>H5400</v>
          </cell>
          <cell r="D548" t="str">
            <v>廠本部生技部</v>
          </cell>
          <cell r="E548" t="str">
            <v>張肇庭</v>
          </cell>
          <cell r="F548" t="str">
            <v>001</v>
          </cell>
          <cell r="G548" t="str">
            <v>WPC203001A</v>
          </cell>
          <cell r="H548" t="str">
            <v>PRS2070235</v>
          </cell>
          <cell r="I548" t="str">
            <v>2020/07/10</v>
          </cell>
          <cell r="J548" t="str">
            <v>DPNA2806 收費</v>
          </cell>
          <cell r="K548" t="str">
            <v>DPNA2806</v>
          </cell>
          <cell r="L548" t="str">
            <v>收費</v>
          </cell>
          <cell r="M548" t="str">
            <v>瑁卡 WPC-W-P-RX-CF-004衍伸品</v>
          </cell>
          <cell r="N548" t="str">
            <v>林郁庭</v>
          </cell>
        </row>
        <row r="549">
          <cell r="B549" t="str">
            <v>SMT GPSGLONASS51N-S6-00鋼網費</v>
          </cell>
          <cell r="C549" t="str">
            <v>H5400</v>
          </cell>
          <cell r="D549" t="str">
            <v>廠本部生技部</v>
          </cell>
          <cell r="E549" t="str">
            <v>鍾政全</v>
          </cell>
          <cell r="F549" t="str">
            <v>001</v>
          </cell>
          <cell r="G549" t="str">
            <v>AAF202001A</v>
          </cell>
          <cell r="H549" t="str">
            <v>PRS2070241</v>
          </cell>
          <cell r="I549" t="str">
            <v>2020/07/11</v>
          </cell>
          <cell r="J549" t="str">
            <v>DPNA2069收費</v>
          </cell>
          <cell r="K549" t="str">
            <v>DPNA2069</v>
          </cell>
          <cell r="L549" t="str">
            <v>收費</v>
          </cell>
          <cell r="M549" t="str">
            <v>GridNet智慧電錶</v>
          </cell>
          <cell r="N549" t="str">
            <v>蕭聿珺</v>
          </cell>
        </row>
        <row r="550">
          <cell r="B550" t="str">
            <v>NF-X-F4-R0-P-010_P0_2019-0524</v>
          </cell>
          <cell r="C550" t="str">
            <v>H5400</v>
          </cell>
          <cell r="D550" t="str">
            <v>廠本部生技部</v>
          </cell>
          <cell r="E550" t="str">
            <v>鍾政全</v>
          </cell>
          <cell r="F550" t="str">
            <v>001</v>
          </cell>
          <cell r="G550" t="str">
            <v>NFC202001A</v>
          </cell>
          <cell r="H550" t="str">
            <v>PRS2070481</v>
          </cell>
          <cell r="I550" t="str">
            <v>2020/07/27</v>
          </cell>
          <cell r="J550" t="str">
            <v>DPNA1296收費</v>
          </cell>
          <cell r="K550" t="str">
            <v>DPNA1296</v>
          </cell>
          <cell r="L550" t="str">
            <v>收費</v>
          </cell>
          <cell r="M550" t="str">
            <v>緯創 IP PHONE(Zootopia) (NFC)</v>
          </cell>
          <cell r="N550" t="str">
            <v>蕭聿珺</v>
          </cell>
        </row>
        <row r="551">
          <cell r="B551" t="str">
            <v>LABEL,8x8mm(022)</v>
          </cell>
          <cell r="C551" t="str">
            <v>H5400</v>
          </cell>
          <cell r="D551" t="str">
            <v>廠本部生技部</v>
          </cell>
          <cell r="E551" t="str">
            <v>鍾政全</v>
          </cell>
          <cell r="F551" t="str">
            <v>002</v>
          </cell>
          <cell r="G551" t="str">
            <v>NFC19C001A</v>
          </cell>
          <cell r="H551" t="str">
            <v>PRS2070066</v>
          </cell>
          <cell r="I551" t="str">
            <v>2020/07/04</v>
          </cell>
          <cell r="J551" t="str">
            <v>DPNA1936收費</v>
          </cell>
          <cell r="K551" t="str">
            <v>DPNA1936</v>
          </cell>
          <cell r="L551" t="str">
            <v>收費</v>
          </cell>
          <cell r="M551" t="str">
            <v>HP 2020 G6 13" 14" X360 SLOT NB_NFC</v>
          </cell>
          <cell r="N551" t="str">
            <v>張皓雲</v>
          </cell>
        </row>
        <row r="552">
          <cell r="B552" t="str">
            <v>NF-X-F8-R0-P-111_P1.A0.</v>
          </cell>
          <cell r="C552" t="str">
            <v>H5400</v>
          </cell>
          <cell r="D552" t="str">
            <v>廠本部生技部</v>
          </cell>
          <cell r="E552" t="str">
            <v>鍾政全</v>
          </cell>
          <cell r="F552" t="str">
            <v>002</v>
          </cell>
          <cell r="G552" t="str">
            <v>NFC203001A</v>
          </cell>
          <cell r="H552" t="str">
            <v>PRS2070108</v>
          </cell>
          <cell r="I552" t="str">
            <v>2020/07/07</v>
          </cell>
          <cell r="J552" t="str">
            <v>DPNA2243 收費</v>
          </cell>
          <cell r="K552" t="str">
            <v>DPNA2243</v>
          </cell>
          <cell r="L552" t="str">
            <v>收費</v>
          </cell>
          <cell r="M552" t="str">
            <v>創威智聯_IT4301 掃瞄器_NFC</v>
          </cell>
          <cell r="N552" t="str">
            <v>梁靜華</v>
          </cell>
        </row>
        <row r="553">
          <cell r="B553" t="str">
            <v>NF-X-F9-R0-P-084 50PCS</v>
          </cell>
          <cell r="C553" t="str">
            <v>H5400</v>
          </cell>
          <cell r="D553" t="str">
            <v>廠本部生技部</v>
          </cell>
          <cell r="E553" t="str">
            <v>鍾政全</v>
          </cell>
          <cell r="F553" t="str">
            <v>002</v>
          </cell>
          <cell r="G553" t="str">
            <v>NFC203001A</v>
          </cell>
          <cell r="H553" t="str">
            <v>PRS2070312</v>
          </cell>
          <cell r="I553" t="str">
            <v>2020/07/16</v>
          </cell>
          <cell r="J553" t="str">
            <v>DPNA2853收費</v>
          </cell>
          <cell r="K553" t="str">
            <v>DPNA2853</v>
          </cell>
          <cell r="L553" t="str">
            <v>收費</v>
          </cell>
          <cell r="M553" t="str">
            <v>Garmin_Shredder Project_NFC</v>
          </cell>
          <cell r="N553" t="str">
            <v>郭煜君</v>
          </cell>
        </row>
        <row r="554">
          <cell r="B554" t="str">
            <v>FPCB,T0.25mm,NF-C-F9-R0-082_P0</v>
          </cell>
          <cell r="C554" t="str">
            <v>H5400</v>
          </cell>
          <cell r="D554" t="str">
            <v>廠本部生技部</v>
          </cell>
          <cell r="E554" t="str">
            <v>鍾政全</v>
          </cell>
          <cell r="F554" t="str">
            <v>002</v>
          </cell>
          <cell r="G554" t="str">
            <v>NFC203001A</v>
          </cell>
          <cell r="H554" t="str">
            <v>PRS2070313</v>
          </cell>
          <cell r="I554" t="str">
            <v>2020/07/16</v>
          </cell>
          <cell r="J554" t="str">
            <v>DPNA2853收費</v>
          </cell>
          <cell r="K554" t="str">
            <v>DPNA2853</v>
          </cell>
          <cell r="L554" t="str">
            <v>收費</v>
          </cell>
          <cell r="M554" t="str">
            <v>Garmin_Shredder Project_NFC</v>
          </cell>
          <cell r="N554" t="str">
            <v>郭煜君</v>
          </cell>
        </row>
        <row r="555">
          <cell r="B555" t="str">
            <v>NF-X-F9-R0-P-081_P1.A0.</v>
          </cell>
          <cell r="C555" t="str">
            <v>H5400</v>
          </cell>
          <cell r="D555" t="str">
            <v>廠本部生技部</v>
          </cell>
          <cell r="E555" t="str">
            <v>鍾政全</v>
          </cell>
          <cell r="F555" t="str">
            <v>002</v>
          </cell>
          <cell r="G555" t="str">
            <v>NFC203001A</v>
          </cell>
          <cell r="H555" t="str">
            <v>PRS2070442</v>
          </cell>
          <cell r="I555" t="str">
            <v>2020/07/24</v>
          </cell>
          <cell r="J555" t="str">
            <v>DPNA2243 收費</v>
          </cell>
          <cell r="K555" t="str">
            <v>DPNA2243</v>
          </cell>
          <cell r="L555" t="str">
            <v>收費</v>
          </cell>
          <cell r="M555" t="str">
            <v>創威智聯_IT4301 掃瞄器_NFC</v>
          </cell>
          <cell r="N555" t="str">
            <v>梁靜華</v>
          </cell>
        </row>
        <row r="556">
          <cell r="B556" t="str">
            <v>HK2_Green_WAG-P-LB-00-006_P2_2</v>
          </cell>
          <cell r="C556" t="str">
            <v>H5400</v>
          </cell>
          <cell r="D556" t="str">
            <v>廠本部生技部</v>
          </cell>
          <cell r="E556" t="str">
            <v>陳武君</v>
          </cell>
          <cell r="F556" t="str">
            <v>001</v>
          </cell>
          <cell r="G556" t="str">
            <v>WA202001A</v>
          </cell>
          <cell r="H556" t="str">
            <v>PRS2070516</v>
          </cell>
          <cell r="I556" t="str">
            <v>2020/07/29</v>
          </cell>
          <cell r="J556" t="str">
            <v>DPNA2239收費</v>
          </cell>
          <cell r="K556" t="str">
            <v>DPNA2239</v>
          </cell>
          <cell r="L556" t="str">
            <v>收費</v>
          </cell>
          <cell r="M556" t="str">
            <v>緯創_SB2_soundbar</v>
          </cell>
          <cell r="N556" t="str">
            <v>蕭聿珺</v>
          </cell>
        </row>
        <row r="557">
          <cell r="B557" t="str">
            <v>CNC,I-PEX MHF5/I-PE0.81,90.3mm</v>
          </cell>
          <cell r="C557" t="str">
            <v>H5400</v>
          </cell>
          <cell r="D557" t="str">
            <v>廠本部生技部</v>
          </cell>
          <cell r="E557" t="str">
            <v>陳武君</v>
          </cell>
          <cell r="F557" t="str">
            <v>001</v>
          </cell>
          <cell r="G557" t="str">
            <v>WA205001A</v>
          </cell>
          <cell r="H557" t="str">
            <v>PRS2070162</v>
          </cell>
          <cell r="I557" t="str">
            <v>2020/07/08</v>
          </cell>
          <cell r="J557" t="str">
            <v>DPNA2434收費</v>
          </cell>
          <cell r="K557" t="str">
            <v>DPNA2434</v>
          </cell>
          <cell r="L557" t="str">
            <v>收費</v>
          </cell>
          <cell r="M557" t="str">
            <v>緯創_QA288</v>
          </cell>
          <cell r="N557" t="str">
            <v>蕭聿珺</v>
          </cell>
        </row>
        <row r="558">
          <cell r="B558" t="str">
            <v>CNC,I-PEX MHF5+I-PE0.81,87.1mm</v>
          </cell>
          <cell r="C558" t="str">
            <v>H5400</v>
          </cell>
          <cell r="D558" t="str">
            <v>廠本部生技部</v>
          </cell>
          <cell r="E558" t="str">
            <v>陳武君</v>
          </cell>
          <cell r="F558" t="str">
            <v>001</v>
          </cell>
          <cell r="G558" t="str">
            <v>WA205001A</v>
          </cell>
          <cell r="H558" t="str">
            <v>PRS2070162</v>
          </cell>
          <cell r="I558" t="str">
            <v>2020/07/08</v>
          </cell>
          <cell r="J558" t="str">
            <v>DPNA2434收費</v>
          </cell>
          <cell r="K558" t="str">
            <v>DPNA2434</v>
          </cell>
          <cell r="L558" t="str">
            <v>收費</v>
          </cell>
          <cell r="M558" t="str">
            <v>緯創_QA288</v>
          </cell>
          <cell r="N558" t="str">
            <v>蕭聿珺</v>
          </cell>
        </row>
        <row r="559">
          <cell r="B559" t="str">
            <v>BT+wifi_PCB,T0.8mm,WA-P-LALA-0</v>
          </cell>
          <cell r="C559" t="str">
            <v>H5400</v>
          </cell>
          <cell r="D559" t="str">
            <v>廠本部生技部</v>
          </cell>
          <cell r="E559" t="str">
            <v>陳武君</v>
          </cell>
          <cell r="F559" t="str">
            <v>002</v>
          </cell>
          <cell r="G559" t="str">
            <v>WA205001A</v>
          </cell>
          <cell r="H559" t="str">
            <v>PRS2070531</v>
          </cell>
          <cell r="I559" t="str">
            <v>2020/07/29</v>
          </cell>
          <cell r="J559" t="str">
            <v>DPNA2487收費</v>
          </cell>
          <cell r="K559" t="str">
            <v>DPNA2487</v>
          </cell>
          <cell r="L559" t="str">
            <v>收費</v>
          </cell>
          <cell r="M559" t="str">
            <v>Foxconn_Project-GF</v>
          </cell>
          <cell r="N559" t="str">
            <v>謝嘉倩</v>
          </cell>
        </row>
        <row r="560">
          <cell r="B560" t="str">
            <v>Lora_PCB,T0.8mm,WA-P-LORA-02-0</v>
          </cell>
          <cell r="C560" t="str">
            <v>H5400</v>
          </cell>
          <cell r="D560" t="str">
            <v>廠本部生技部</v>
          </cell>
          <cell r="E560" t="str">
            <v>陳武君</v>
          </cell>
          <cell r="F560" t="str">
            <v>002</v>
          </cell>
          <cell r="G560" t="str">
            <v>WA205001A</v>
          </cell>
          <cell r="H560" t="str">
            <v>PRS2070531</v>
          </cell>
          <cell r="I560" t="str">
            <v>2020/07/29</v>
          </cell>
          <cell r="J560" t="str">
            <v>DPNA2487收費</v>
          </cell>
          <cell r="K560" t="str">
            <v>DPNA2487</v>
          </cell>
          <cell r="L560" t="str">
            <v>收費</v>
          </cell>
          <cell r="M560" t="str">
            <v>Foxconn_Project-GF</v>
          </cell>
          <cell r="N560" t="str">
            <v>謝嘉倩</v>
          </cell>
        </row>
        <row r="561">
          <cell r="B561" t="str">
            <v>PCB T0.2mm WA-P-LB-02-778METAL</v>
          </cell>
          <cell r="C561" t="str">
            <v>H5400</v>
          </cell>
          <cell r="D561" t="str">
            <v>廠本部生技部</v>
          </cell>
          <cell r="E561" t="str">
            <v>陳威仁</v>
          </cell>
          <cell r="F561" t="str">
            <v>002</v>
          </cell>
          <cell r="G561" t="str">
            <v>WA203001A</v>
          </cell>
          <cell r="H561" t="str">
            <v>PRS2070161</v>
          </cell>
          <cell r="I561" t="str">
            <v>2020/07/08</v>
          </cell>
          <cell r="J561" t="str">
            <v>DPNA2447收費</v>
          </cell>
          <cell r="K561" t="str">
            <v>DPNA2447</v>
          </cell>
          <cell r="L561" t="str">
            <v>收費</v>
          </cell>
          <cell r="M561" t="str">
            <v>ASUS E410金屬版</v>
          </cell>
          <cell r="N561" t="str">
            <v>劉雅筑</v>
          </cell>
        </row>
        <row r="562">
          <cell r="B562" t="str">
            <v>NF-X-F9H-R0-P-031 P6</v>
          </cell>
          <cell r="C562" t="str">
            <v>H5400</v>
          </cell>
          <cell r="D562" t="str">
            <v>廠本部生技部</v>
          </cell>
          <cell r="E562" t="str">
            <v>邵華康</v>
          </cell>
          <cell r="F562" t="str">
            <v>002</v>
          </cell>
          <cell r="G562" t="str">
            <v>NFC201001B</v>
          </cell>
          <cell r="H562" t="str">
            <v>PRS2070002</v>
          </cell>
          <cell r="I562" t="str">
            <v>2020/07/01</v>
          </cell>
          <cell r="J562" t="str">
            <v>DPNA2019 收費</v>
          </cell>
          <cell r="K562" t="str">
            <v>DPNA2019</v>
          </cell>
          <cell r="L562" t="str">
            <v>收費</v>
          </cell>
          <cell r="M562" t="str">
            <v>龙旗_B200_NFC</v>
          </cell>
          <cell r="N562" t="str">
            <v>周靜</v>
          </cell>
        </row>
        <row r="563">
          <cell r="B563" t="str">
            <v>FPCB T0.1MM NF-C-F9-R0-068 P3</v>
          </cell>
          <cell r="C563" t="str">
            <v>H5400</v>
          </cell>
          <cell r="D563" t="str">
            <v>廠本部生技部</v>
          </cell>
          <cell r="E563" t="str">
            <v>邵華康</v>
          </cell>
          <cell r="F563" t="str">
            <v>002</v>
          </cell>
          <cell r="G563" t="str">
            <v>NFC201001B</v>
          </cell>
          <cell r="H563" t="str">
            <v>PRS2070151</v>
          </cell>
          <cell r="I563" t="str">
            <v>2020/07/08</v>
          </cell>
          <cell r="J563" t="str">
            <v>DPNA2666 收費</v>
          </cell>
          <cell r="K563" t="str">
            <v>DPNA2666</v>
          </cell>
          <cell r="L563" t="str">
            <v>收費</v>
          </cell>
          <cell r="M563" t="str">
            <v>京瓷_EB1055_NFC</v>
          </cell>
          <cell r="N563" t="str">
            <v>王强</v>
          </cell>
        </row>
        <row r="564">
          <cell r="B564" t="str">
            <v>NF-X-F9-R0-P-070 P3</v>
          </cell>
          <cell r="C564" t="str">
            <v>H5400</v>
          </cell>
          <cell r="D564" t="str">
            <v>廠本部生技部</v>
          </cell>
          <cell r="E564" t="str">
            <v>邵華康</v>
          </cell>
          <cell r="F564" t="str">
            <v>002</v>
          </cell>
          <cell r="G564" t="str">
            <v>NFC201001B</v>
          </cell>
          <cell r="H564" t="str">
            <v>PRS2070151</v>
          </cell>
          <cell r="I564" t="str">
            <v>2020/07/08</v>
          </cell>
          <cell r="J564" t="str">
            <v>DPNA2666 收費</v>
          </cell>
          <cell r="K564" t="str">
            <v>DPNA2666</v>
          </cell>
          <cell r="L564" t="str">
            <v>收費</v>
          </cell>
          <cell r="M564" t="str">
            <v>京瓷_EB1055_NFC</v>
          </cell>
          <cell r="N564" t="str">
            <v>王强</v>
          </cell>
        </row>
        <row r="565">
          <cell r="B565" t="str">
            <v>PET,Tray NF-C-F9-R0-068 P0</v>
          </cell>
          <cell r="C565" t="str">
            <v>H5400</v>
          </cell>
          <cell r="D565" t="str">
            <v>廠本部生技部</v>
          </cell>
          <cell r="E565" t="str">
            <v>邵華康</v>
          </cell>
          <cell r="F565" t="str">
            <v>002</v>
          </cell>
          <cell r="G565" t="str">
            <v>NFC201001B</v>
          </cell>
          <cell r="H565" t="str">
            <v>PRS2070151</v>
          </cell>
          <cell r="I565" t="str">
            <v>2020/07/08</v>
          </cell>
          <cell r="J565" t="str">
            <v>DPNA2666 收費</v>
          </cell>
          <cell r="K565" t="str">
            <v>DPNA2666</v>
          </cell>
          <cell r="L565" t="str">
            <v>收費</v>
          </cell>
          <cell r="M565" t="str">
            <v>京瓷_EB1055_NFC</v>
          </cell>
          <cell r="N565" t="str">
            <v>王强</v>
          </cell>
        </row>
        <row r="566">
          <cell r="B566" t="str">
            <v>TAP,3M6653 30.85x33.95mm P2</v>
          </cell>
          <cell r="C566" t="str">
            <v>H5400</v>
          </cell>
          <cell r="D566" t="str">
            <v>廠本部生技部</v>
          </cell>
          <cell r="E566" t="str">
            <v>邵華康</v>
          </cell>
          <cell r="F566" t="str">
            <v>002</v>
          </cell>
          <cell r="G566" t="str">
            <v>NFC201001B</v>
          </cell>
          <cell r="H566" t="str">
            <v>PRS2070151</v>
          </cell>
          <cell r="I566" t="str">
            <v>2020/07/08</v>
          </cell>
          <cell r="J566" t="str">
            <v>DPNA2666 收費</v>
          </cell>
          <cell r="K566" t="str">
            <v>DPNA2666</v>
          </cell>
          <cell r="L566" t="str">
            <v>收費</v>
          </cell>
          <cell r="M566" t="str">
            <v>京瓷_EB1055_NFC</v>
          </cell>
          <cell r="N566" t="str">
            <v>王强</v>
          </cell>
        </row>
        <row r="567">
          <cell r="B567" t="str">
            <v>FPCB T0.13mmNF-C-F9H-R0-032 P7</v>
          </cell>
          <cell r="C567" t="str">
            <v>H5400</v>
          </cell>
          <cell r="D567" t="str">
            <v>廠本部生技部</v>
          </cell>
          <cell r="E567" t="str">
            <v>邵華康</v>
          </cell>
          <cell r="F567" t="str">
            <v>002</v>
          </cell>
          <cell r="G567" t="str">
            <v>NFC201001B</v>
          </cell>
          <cell r="H567" t="str">
            <v>PRS2070258</v>
          </cell>
          <cell r="I567" t="str">
            <v>2020/07/13</v>
          </cell>
          <cell r="J567" t="str">
            <v>DPNA2630 收費</v>
          </cell>
          <cell r="K567" t="str">
            <v>DPNA2630</v>
          </cell>
          <cell r="L567" t="str">
            <v>收費</v>
          </cell>
          <cell r="M567" t="str">
            <v>龙旗 B230_GSM&amp;NFC</v>
          </cell>
          <cell r="N567" t="str">
            <v>伏婧</v>
          </cell>
        </row>
        <row r="568">
          <cell r="B568" t="str">
            <v>NF-X-F9H-R0-P-033 P7</v>
          </cell>
          <cell r="C568" t="str">
            <v>H5400</v>
          </cell>
          <cell r="D568" t="str">
            <v>廠本部生技部</v>
          </cell>
          <cell r="E568" t="str">
            <v>邵華康</v>
          </cell>
          <cell r="F568" t="str">
            <v>002</v>
          </cell>
          <cell r="G568" t="str">
            <v>NFC201001B</v>
          </cell>
          <cell r="H568" t="str">
            <v>PRS2070258</v>
          </cell>
          <cell r="I568" t="str">
            <v>2020/07/13</v>
          </cell>
          <cell r="J568" t="str">
            <v>DPNA2630 收費</v>
          </cell>
          <cell r="K568" t="str">
            <v>DPNA2630</v>
          </cell>
          <cell r="L568" t="str">
            <v>收費</v>
          </cell>
          <cell r="M568" t="str">
            <v>龙旗 B230_GSM&amp;NFC</v>
          </cell>
          <cell r="N568" t="str">
            <v>伏婧</v>
          </cell>
        </row>
        <row r="569">
          <cell r="B569" t="str">
            <v>FPCB T0.3MM NF-C-F9-R0-053 P4</v>
          </cell>
          <cell r="C569" t="str">
            <v>H5400</v>
          </cell>
          <cell r="D569" t="str">
            <v>廠本部生技部</v>
          </cell>
          <cell r="E569" t="str">
            <v>邵華康</v>
          </cell>
          <cell r="F569" t="str">
            <v>002</v>
          </cell>
          <cell r="G569" t="str">
            <v>NFC201001B</v>
          </cell>
          <cell r="H569" t="str">
            <v>PRS2070281</v>
          </cell>
          <cell r="I569" t="str">
            <v>2020/07/14</v>
          </cell>
          <cell r="J569" t="str">
            <v>DPNA2361 收費</v>
          </cell>
          <cell r="K569" t="str">
            <v>DPNA2361</v>
          </cell>
          <cell r="L569" t="str">
            <v>收費</v>
          </cell>
          <cell r="M569" t="str">
            <v>京瓷_GB1003_NFC Antenna</v>
          </cell>
          <cell r="N569" t="str">
            <v>王强</v>
          </cell>
        </row>
        <row r="570">
          <cell r="B570" t="str">
            <v>NF-X-F9-R0-P-052 P4</v>
          </cell>
          <cell r="C570" t="str">
            <v>H5400</v>
          </cell>
          <cell r="D570" t="str">
            <v>廠本部生技部</v>
          </cell>
          <cell r="E570" t="str">
            <v>邵華康</v>
          </cell>
          <cell r="F570" t="str">
            <v>002</v>
          </cell>
          <cell r="G570" t="str">
            <v>NFC201001B</v>
          </cell>
          <cell r="H570" t="str">
            <v>PRS2070281</v>
          </cell>
          <cell r="I570" t="str">
            <v>2020/07/14</v>
          </cell>
          <cell r="J570" t="str">
            <v>DPNA2361 收費</v>
          </cell>
          <cell r="K570" t="str">
            <v>DPNA2361</v>
          </cell>
          <cell r="L570" t="str">
            <v>收費</v>
          </cell>
          <cell r="M570" t="str">
            <v>京瓷_GB1003_NFC Antenna</v>
          </cell>
          <cell r="N570" t="str">
            <v>王强</v>
          </cell>
        </row>
        <row r="571">
          <cell r="B571" t="str">
            <v>PET,Tray 360X260X10MM 20PCS P2</v>
          </cell>
          <cell r="C571" t="str">
            <v>H5400</v>
          </cell>
          <cell r="D571" t="str">
            <v>廠本部生技部</v>
          </cell>
          <cell r="E571" t="str">
            <v>邵華康</v>
          </cell>
          <cell r="F571" t="str">
            <v>002</v>
          </cell>
          <cell r="G571" t="str">
            <v>NFC201001B</v>
          </cell>
          <cell r="H571" t="str">
            <v>PRS2070281</v>
          </cell>
          <cell r="I571" t="str">
            <v>2020/07/14</v>
          </cell>
          <cell r="J571" t="str">
            <v>DPNA2361 收費</v>
          </cell>
          <cell r="K571" t="str">
            <v>DPNA2361</v>
          </cell>
          <cell r="L571" t="str">
            <v>收費</v>
          </cell>
          <cell r="M571" t="str">
            <v>京瓷_GB1003_NFC Antenna</v>
          </cell>
          <cell r="N571" t="str">
            <v>王强</v>
          </cell>
        </row>
        <row r="572">
          <cell r="B572" t="str">
            <v>FPCB T0.13mmNF-C-F9H-R0-030 P7</v>
          </cell>
          <cell r="C572" t="str">
            <v>H5400</v>
          </cell>
          <cell r="D572" t="str">
            <v>廠本部生技部</v>
          </cell>
          <cell r="E572" t="str">
            <v>邵華康</v>
          </cell>
          <cell r="F572" t="str">
            <v>002</v>
          </cell>
          <cell r="G572" t="str">
            <v>NFC201001B</v>
          </cell>
          <cell r="H572" t="str">
            <v>PRS2070392</v>
          </cell>
          <cell r="I572" t="str">
            <v>2020/07/21</v>
          </cell>
          <cell r="J572" t="str">
            <v>DPNA2019 收費</v>
          </cell>
          <cell r="K572" t="str">
            <v>DPNA2019</v>
          </cell>
          <cell r="L572" t="str">
            <v>收費</v>
          </cell>
          <cell r="M572" t="str">
            <v>龙旗_B200_NFC</v>
          </cell>
          <cell r="N572" t="str">
            <v>周靜</v>
          </cell>
        </row>
        <row r="573">
          <cell r="B573" t="str">
            <v>NF-X-F9H-R0-P-031 P6</v>
          </cell>
          <cell r="C573" t="str">
            <v>H5400</v>
          </cell>
          <cell r="D573" t="str">
            <v>廠本部生技部</v>
          </cell>
          <cell r="E573" t="str">
            <v>邵華康</v>
          </cell>
          <cell r="F573" t="str">
            <v>002</v>
          </cell>
          <cell r="G573" t="str">
            <v>NFC201001B</v>
          </cell>
          <cell r="H573" t="str">
            <v>PRS2070392</v>
          </cell>
          <cell r="I573" t="str">
            <v>2020/07/21</v>
          </cell>
          <cell r="J573" t="str">
            <v>DPNA2019 收費</v>
          </cell>
          <cell r="K573" t="str">
            <v>DPNA2019</v>
          </cell>
          <cell r="L573" t="str">
            <v>收費</v>
          </cell>
          <cell r="M573" t="str">
            <v>龙旗_B200_NFC</v>
          </cell>
          <cell r="N573" t="str">
            <v>周靜</v>
          </cell>
        </row>
        <row r="574">
          <cell r="B574" t="str">
            <v>NF-X-F9H-R0-P-033 P7</v>
          </cell>
          <cell r="C574" t="str">
            <v>H5400</v>
          </cell>
          <cell r="D574" t="str">
            <v>廠本部生技部</v>
          </cell>
          <cell r="E574" t="str">
            <v>邵華康</v>
          </cell>
          <cell r="F574" t="str">
            <v>002</v>
          </cell>
          <cell r="G574" t="str">
            <v>NFC201001B</v>
          </cell>
          <cell r="H574" t="str">
            <v>PRS2070448</v>
          </cell>
          <cell r="I574" t="str">
            <v>2020/07/24</v>
          </cell>
          <cell r="J574" t="str">
            <v>DPNA2630 收費</v>
          </cell>
          <cell r="K574" t="str">
            <v>DPNA2630</v>
          </cell>
          <cell r="L574" t="str">
            <v>收費</v>
          </cell>
          <cell r="M574" t="str">
            <v>龙旗 B230_GSM&amp;NFC</v>
          </cell>
          <cell r="N574" t="str">
            <v>伏婧</v>
          </cell>
        </row>
        <row r="575">
          <cell r="B575" t="str">
            <v>FPC 0.13mm WAG-F-G0-00-033 P10</v>
          </cell>
          <cell r="C575" t="str">
            <v>H5400</v>
          </cell>
          <cell r="D575" t="str">
            <v>廠本部生技部</v>
          </cell>
          <cell r="E575" t="str">
            <v>邵華康</v>
          </cell>
          <cell r="F575" t="str">
            <v>002</v>
          </cell>
          <cell r="G575" t="str">
            <v>WA201002B</v>
          </cell>
          <cell r="H575" t="str">
            <v>PRS2070506</v>
          </cell>
          <cell r="I575" t="str">
            <v>2020/07/28</v>
          </cell>
          <cell r="J575" t="str">
            <v>DPNA2019 收費</v>
          </cell>
          <cell r="K575" t="str">
            <v>DPNA2019</v>
          </cell>
          <cell r="L575" t="str">
            <v>收費</v>
          </cell>
          <cell r="M575" t="str">
            <v>龙旗_B200_NFC</v>
          </cell>
          <cell r="N575" t="str">
            <v>周靜</v>
          </cell>
        </row>
        <row r="576">
          <cell r="B576" t="str">
            <v>FPC 0.12mm WAG-F-G0-00-033 P10</v>
          </cell>
          <cell r="C576" t="str">
            <v>H5400</v>
          </cell>
          <cell r="D576" t="str">
            <v>廠本部生技部</v>
          </cell>
          <cell r="E576" t="str">
            <v>邵華康</v>
          </cell>
          <cell r="F576" t="str">
            <v>002</v>
          </cell>
          <cell r="G576" t="str">
            <v>WA201002B</v>
          </cell>
          <cell r="H576" t="str">
            <v>PRS2070527</v>
          </cell>
          <cell r="I576" t="str">
            <v>2020/07/29</v>
          </cell>
          <cell r="J576" t="str">
            <v>DPNA2019 收費</v>
          </cell>
          <cell r="K576" t="str">
            <v>DPNA2019</v>
          </cell>
          <cell r="L576" t="str">
            <v>收費</v>
          </cell>
          <cell r="M576" t="str">
            <v>龙旗_B200_NFC</v>
          </cell>
          <cell r="N576" t="str">
            <v>周靜</v>
          </cell>
        </row>
        <row r="577">
          <cell r="B577" t="str">
            <v>SPONGE,14x7x6.5mm_P1_春光</v>
          </cell>
          <cell r="C577" t="str">
            <v>H5400</v>
          </cell>
          <cell r="D577" t="str">
            <v>廠本部生技部</v>
          </cell>
          <cell r="E577" t="str">
            <v>曾國恆</v>
          </cell>
          <cell r="F577" t="str">
            <v>002</v>
          </cell>
          <cell r="G577" t="str">
            <v>WPC204001A</v>
          </cell>
          <cell r="H577" t="str">
            <v>PRS2070223</v>
          </cell>
          <cell r="I577" t="str">
            <v>2020/07/10</v>
          </cell>
          <cell r="J577" t="str">
            <v>DPNA2378收費</v>
          </cell>
          <cell r="K577" t="str">
            <v>DPNA2378</v>
          </cell>
          <cell r="L577" t="str">
            <v>收費</v>
          </cell>
          <cell r="M577" t="str">
            <v>廣達 HP Marvin(FB) AIO</v>
          </cell>
          <cell r="N577" t="str">
            <v>方喬毅</v>
          </cell>
        </row>
        <row r="578">
          <cell r="B578" t="str">
            <v>SPONGE,25x7x6.5mm_P0_春光</v>
          </cell>
          <cell r="C578" t="str">
            <v>H5400</v>
          </cell>
          <cell r="D578" t="str">
            <v>廠本部生技部</v>
          </cell>
          <cell r="E578" t="str">
            <v>曾國恆</v>
          </cell>
          <cell r="F578" t="str">
            <v>002</v>
          </cell>
          <cell r="G578" t="str">
            <v>WPC204001A</v>
          </cell>
          <cell r="H578" t="str">
            <v>PRS2070223</v>
          </cell>
          <cell r="I578" t="str">
            <v>2020/07/10</v>
          </cell>
          <cell r="J578" t="str">
            <v>DPNA2378收費</v>
          </cell>
          <cell r="K578" t="str">
            <v>DPNA2378</v>
          </cell>
          <cell r="L578" t="str">
            <v>收費</v>
          </cell>
          <cell r="M578" t="str">
            <v>廣達 HP Marvin(FB) AIO</v>
          </cell>
          <cell r="N578" t="str">
            <v>方喬毅</v>
          </cell>
        </row>
        <row r="579">
          <cell r="B579" t="str">
            <v>SPONGE,40x12x6.5mm_P0春光</v>
          </cell>
          <cell r="C579" t="str">
            <v>H5400</v>
          </cell>
          <cell r="D579" t="str">
            <v>廠本部生技部</v>
          </cell>
          <cell r="E579" t="str">
            <v>曾國恆</v>
          </cell>
          <cell r="F579" t="str">
            <v>002</v>
          </cell>
          <cell r="G579" t="str">
            <v>WPC204001A</v>
          </cell>
          <cell r="H579" t="str">
            <v>PRS2070223</v>
          </cell>
          <cell r="I579" t="str">
            <v>2020/07/10</v>
          </cell>
          <cell r="J579" t="str">
            <v>DPNA2378收費</v>
          </cell>
          <cell r="K579" t="str">
            <v>DPNA2378</v>
          </cell>
          <cell r="L579" t="str">
            <v>收費</v>
          </cell>
          <cell r="M579" t="str">
            <v>廣達 HP Marvin(FB) AIO</v>
          </cell>
          <cell r="N579" t="str">
            <v>方喬毅</v>
          </cell>
        </row>
        <row r="580">
          <cell r="B580" t="str">
            <v>TAP,3M468,52x44x0.13mm軒震</v>
          </cell>
          <cell r="C580" t="str">
            <v>H5400</v>
          </cell>
          <cell r="D580" t="str">
            <v>廠本部生技部</v>
          </cell>
          <cell r="E580" t="str">
            <v>曾國恆</v>
          </cell>
          <cell r="F580" t="str">
            <v>002</v>
          </cell>
          <cell r="G580" t="str">
            <v>WPC204001A</v>
          </cell>
          <cell r="H580" t="str">
            <v>PRS2070223</v>
          </cell>
          <cell r="I580" t="str">
            <v>2020/07/10</v>
          </cell>
          <cell r="J580" t="str">
            <v>DPNA2378收費</v>
          </cell>
          <cell r="K580" t="str">
            <v>DPNA2378</v>
          </cell>
          <cell r="L580" t="str">
            <v>收費</v>
          </cell>
          <cell r="M580" t="str">
            <v>廣達 HP Marvin(FB) AIO</v>
          </cell>
          <cell r="N580" t="str">
            <v>方喬毅</v>
          </cell>
        </row>
        <row r="581">
          <cell r="B581" t="str">
            <v>111</v>
          </cell>
          <cell r="C581" t="str">
            <v>H5400</v>
          </cell>
          <cell r="D581" t="str">
            <v>廠本部生技部</v>
          </cell>
          <cell r="E581" t="str">
            <v>尹猛</v>
          </cell>
          <cell r="F581" t="str">
            <v>002</v>
          </cell>
          <cell r="G581" t="str">
            <v>WA201001B</v>
          </cell>
          <cell r="H581" t="str">
            <v>PRR2070001</v>
          </cell>
          <cell r="I581" t="str">
            <v>2020/07/07</v>
          </cell>
          <cell r="J581" t="str">
            <v>DPNA2311收費</v>
          </cell>
          <cell r="K581" t="str">
            <v>DPNA2311</v>
          </cell>
          <cell r="L581" t="str">
            <v>收費</v>
          </cell>
          <cell r="M581" t="str">
            <v>富士康精G3项目配合加工_GSM</v>
          </cell>
          <cell r="N581" t="str">
            <v>王震斌</v>
          </cell>
        </row>
        <row r="582">
          <cell r="B582" t="str">
            <v>PCB-1</v>
          </cell>
          <cell r="C582" t="str">
            <v>H5400</v>
          </cell>
          <cell r="D582" t="str">
            <v>廠本部生技部</v>
          </cell>
          <cell r="E582" t="str">
            <v>尹猛</v>
          </cell>
          <cell r="F582" t="str">
            <v>002</v>
          </cell>
          <cell r="G582" t="str">
            <v>WA201001B</v>
          </cell>
          <cell r="H582" t="str">
            <v>PRR2070011</v>
          </cell>
          <cell r="I582" t="str">
            <v>2020/07/14</v>
          </cell>
          <cell r="J582" t="str">
            <v>DPNA2282 收費</v>
          </cell>
          <cell r="K582" t="str">
            <v>DPNA2282</v>
          </cell>
          <cell r="L582" t="str">
            <v>收費</v>
          </cell>
          <cell r="M582" t="str">
            <v>富士康精KAD项目样品安排_其他</v>
          </cell>
          <cell r="N582" t="str">
            <v>王震斌</v>
          </cell>
        </row>
        <row r="583">
          <cell r="B583" t="str">
            <v>PCB-2</v>
          </cell>
          <cell r="C583" t="str">
            <v>H5400</v>
          </cell>
          <cell r="D583" t="str">
            <v>廠本部生技部</v>
          </cell>
          <cell r="E583" t="str">
            <v>尹猛</v>
          </cell>
          <cell r="F583" t="str">
            <v>002</v>
          </cell>
          <cell r="G583" t="str">
            <v>WA201001B</v>
          </cell>
          <cell r="H583" t="str">
            <v>PRR2070011</v>
          </cell>
          <cell r="I583" t="str">
            <v>2020/07/14</v>
          </cell>
          <cell r="J583" t="str">
            <v>DPNA2282 收費</v>
          </cell>
          <cell r="K583" t="str">
            <v>DPNA2282</v>
          </cell>
          <cell r="L583" t="str">
            <v>收費</v>
          </cell>
          <cell r="M583" t="str">
            <v>富士康精KAD项目样品安排_其他</v>
          </cell>
          <cell r="N583" t="str">
            <v>王震斌</v>
          </cell>
        </row>
        <row r="584">
          <cell r="B584" t="str">
            <v>PCB-1</v>
          </cell>
          <cell r="C584" t="str">
            <v>H5400</v>
          </cell>
          <cell r="D584" t="str">
            <v>廠本部生技部</v>
          </cell>
          <cell r="E584" t="str">
            <v>尹猛</v>
          </cell>
          <cell r="F584" t="str">
            <v>002</v>
          </cell>
          <cell r="G584" t="str">
            <v>WA201001B</v>
          </cell>
          <cell r="H584" t="str">
            <v>PRV2070001</v>
          </cell>
          <cell r="I584" t="str">
            <v>2020/07/14</v>
          </cell>
          <cell r="J584" t="str">
            <v>DPNA2282 收費</v>
          </cell>
          <cell r="K584" t="str">
            <v>DPNA2282</v>
          </cell>
          <cell r="L584" t="str">
            <v>收費</v>
          </cell>
          <cell r="M584" t="str">
            <v>富士康精KAD项目样品安排_其他</v>
          </cell>
          <cell r="N584" t="str">
            <v>王震斌</v>
          </cell>
        </row>
        <row r="585">
          <cell r="B585" t="str">
            <v>PCB-2</v>
          </cell>
          <cell r="C585" t="str">
            <v>H5400</v>
          </cell>
          <cell r="D585" t="str">
            <v>廠本部生技部</v>
          </cell>
          <cell r="E585" t="str">
            <v>尹猛</v>
          </cell>
          <cell r="F585" t="str">
            <v>002</v>
          </cell>
          <cell r="G585" t="str">
            <v>WA201001B</v>
          </cell>
          <cell r="H585" t="str">
            <v>PRV2070001</v>
          </cell>
          <cell r="I585" t="str">
            <v>2020/07/14</v>
          </cell>
          <cell r="J585" t="str">
            <v>DPNA2282 收費</v>
          </cell>
          <cell r="K585" t="str">
            <v>DPNA2282</v>
          </cell>
          <cell r="L585" t="str">
            <v>收費</v>
          </cell>
          <cell r="M585" t="str">
            <v>富士康精KAD项目样品安排_其他</v>
          </cell>
          <cell r="N585" t="str">
            <v>王震斌</v>
          </cell>
        </row>
        <row r="586">
          <cell r="B586" t="str">
            <v xml:space="preserve"> DAM-P11-B-R2-015-10-49</v>
          </cell>
          <cell r="C586" t="str">
            <v>H5400</v>
          </cell>
          <cell r="D586" t="str">
            <v>廠本部生技部</v>
          </cell>
          <cell r="E586" t="str">
            <v>尹猛</v>
          </cell>
          <cell r="F586" t="str">
            <v>002</v>
          </cell>
          <cell r="G586" t="str">
            <v>WA201002B</v>
          </cell>
          <cell r="H586" t="str">
            <v>PRS2070309</v>
          </cell>
          <cell r="I586" t="str">
            <v>2020/07/16</v>
          </cell>
          <cell r="J586" t="str">
            <v>DPNA1976收費</v>
          </cell>
          <cell r="K586" t="str">
            <v>DPNA1976</v>
          </cell>
          <cell r="L586" t="str">
            <v>收費</v>
          </cell>
          <cell r="M586" t="str">
            <v>Teltonika/車用tracker/11款產品_——GSM</v>
          </cell>
          <cell r="N586" t="str">
            <v>楊婉芬</v>
          </cell>
        </row>
        <row r="587">
          <cell r="B587" t="str">
            <v>G9851HT0038-021線材</v>
          </cell>
          <cell r="C587" t="str">
            <v>H5400</v>
          </cell>
          <cell r="D587" t="str">
            <v>廠本部生技部</v>
          </cell>
          <cell r="E587" t="str">
            <v>尹猛</v>
          </cell>
          <cell r="F587" t="str">
            <v>002</v>
          </cell>
          <cell r="G587" t="str">
            <v>WA201002B</v>
          </cell>
          <cell r="H587" t="str">
            <v>PRS2070384</v>
          </cell>
          <cell r="I587" t="str">
            <v>2020/07/21</v>
          </cell>
          <cell r="J587" t="str">
            <v>DPNA2880 收費樣</v>
          </cell>
          <cell r="K587" t="str">
            <v>DPNA2880</v>
          </cell>
          <cell r="L587" t="str">
            <v>收費</v>
          </cell>
          <cell r="M587" t="str">
            <v>广达ASUS_Chromebox (Google)_ CF66(0WEC)_跳線CABLE_GSM</v>
          </cell>
          <cell r="N587" t="str">
            <v>方喬毅</v>
          </cell>
        </row>
        <row r="588">
          <cell r="B588" t="str">
            <v>G9851HT0038-020</v>
          </cell>
          <cell r="C588" t="str">
            <v>H5400</v>
          </cell>
          <cell r="D588" t="str">
            <v>廠本部生技部</v>
          </cell>
          <cell r="E588" t="str">
            <v>尹猛</v>
          </cell>
          <cell r="F588" t="str">
            <v>002</v>
          </cell>
          <cell r="G588" t="str">
            <v>WA201002B</v>
          </cell>
          <cell r="H588" t="str">
            <v>PRS2070388</v>
          </cell>
          <cell r="I588" t="str">
            <v>2020/07/21</v>
          </cell>
          <cell r="J588" t="str">
            <v>DPNA2880 收費樣</v>
          </cell>
          <cell r="K588" t="str">
            <v>DPNA2880</v>
          </cell>
          <cell r="L588" t="str">
            <v>收費</v>
          </cell>
          <cell r="M588" t="str">
            <v>广达ASUS_Chromebox (Google)_ CF66(0WEC)_跳線CABLE_GSM</v>
          </cell>
          <cell r="N588" t="str">
            <v>方喬毅</v>
          </cell>
        </row>
        <row r="589">
          <cell r="B589" t="str">
            <v>G9851HT0038-021</v>
          </cell>
          <cell r="C589" t="str">
            <v>H5400</v>
          </cell>
          <cell r="D589" t="str">
            <v>廠本部生技部</v>
          </cell>
          <cell r="E589" t="str">
            <v>尹猛</v>
          </cell>
          <cell r="F589" t="str">
            <v>002</v>
          </cell>
          <cell r="G589" t="str">
            <v>WA201002B</v>
          </cell>
          <cell r="H589" t="str">
            <v>PRS2070388</v>
          </cell>
          <cell r="I589" t="str">
            <v>2020/07/21</v>
          </cell>
          <cell r="J589" t="str">
            <v>DPNA2880 收費樣</v>
          </cell>
          <cell r="K589" t="str">
            <v>DPNA2880</v>
          </cell>
          <cell r="L589" t="str">
            <v>收費</v>
          </cell>
          <cell r="M589" t="str">
            <v>广达ASUS_Chromebox (Google)_ CF66(0WEC)_跳線CABLE_GSM</v>
          </cell>
          <cell r="N589" t="str">
            <v>方喬毅</v>
          </cell>
        </row>
        <row r="590">
          <cell r="B590" t="str">
            <v>線夾 SV-12M</v>
          </cell>
          <cell r="C590" t="str">
            <v>H5400</v>
          </cell>
          <cell r="D590" t="str">
            <v>廠本部生技部</v>
          </cell>
          <cell r="E590" t="str">
            <v>尹猛</v>
          </cell>
          <cell r="F590" t="str">
            <v>002</v>
          </cell>
          <cell r="G590" t="str">
            <v>WA201002B</v>
          </cell>
          <cell r="H590" t="str">
            <v>PRS2070393</v>
          </cell>
          <cell r="I590" t="str">
            <v>2020/07/21</v>
          </cell>
          <cell r="J590" t="str">
            <v>DPNA2282 收費</v>
          </cell>
          <cell r="K590" t="str">
            <v>DPNA2282</v>
          </cell>
          <cell r="L590" t="str">
            <v>收費</v>
          </cell>
          <cell r="M590" t="str">
            <v>富士康精KAD项目样品安排_其他</v>
          </cell>
          <cell r="N590" t="str">
            <v>王震斌</v>
          </cell>
        </row>
        <row r="591">
          <cell r="B591" t="str">
            <v>355X315X25MM 25PCS ant2_pcba_k</v>
          </cell>
          <cell r="C591" t="str">
            <v>H5400</v>
          </cell>
          <cell r="D591" t="str">
            <v>廠本部生技部</v>
          </cell>
          <cell r="E591" t="str">
            <v>尹猛</v>
          </cell>
          <cell r="F591" t="str">
            <v>002</v>
          </cell>
          <cell r="G591" t="str">
            <v>WA201002B</v>
          </cell>
          <cell r="H591" t="str">
            <v>PRS2070433</v>
          </cell>
          <cell r="I591" t="str">
            <v>2020/07/23</v>
          </cell>
          <cell r="J591" t="str">
            <v>DPNA2282 收費</v>
          </cell>
          <cell r="K591" t="str">
            <v>DPNA2282</v>
          </cell>
          <cell r="L591" t="str">
            <v>收費</v>
          </cell>
          <cell r="M591" t="str">
            <v>富士康精KAD项目样品安排_其他</v>
          </cell>
          <cell r="N591" t="str">
            <v>王震斌</v>
          </cell>
        </row>
        <row r="592">
          <cell r="B592" t="str">
            <v>TAPE WA-P-LA-02-243</v>
          </cell>
          <cell r="C592" t="str">
            <v>H5400</v>
          </cell>
          <cell r="D592" t="str">
            <v>廠本部生技部</v>
          </cell>
          <cell r="E592" t="str">
            <v>尹猛</v>
          </cell>
          <cell r="F592" t="str">
            <v>002</v>
          </cell>
          <cell r="G592" t="str">
            <v>WA201002B</v>
          </cell>
          <cell r="H592" t="str">
            <v>PRS2070451</v>
          </cell>
          <cell r="I592" t="str">
            <v>2020/07/24</v>
          </cell>
          <cell r="J592" t="str">
            <v>DPNA2282 收費</v>
          </cell>
          <cell r="K592" t="str">
            <v>DPNA2282</v>
          </cell>
          <cell r="L592" t="str">
            <v>收費</v>
          </cell>
          <cell r="M592" t="str">
            <v>富士康精KAD项目样品安排_其他</v>
          </cell>
          <cell r="N592" t="str">
            <v>王震斌</v>
          </cell>
        </row>
        <row r="593">
          <cell r="B593" t="str">
            <v>TAPE WA-P-LA-02-244</v>
          </cell>
          <cell r="C593" t="str">
            <v>H5400</v>
          </cell>
          <cell r="D593" t="str">
            <v>廠本部生技部</v>
          </cell>
          <cell r="E593" t="str">
            <v>尹猛</v>
          </cell>
          <cell r="F593" t="str">
            <v>002</v>
          </cell>
          <cell r="G593" t="str">
            <v>WA201002B</v>
          </cell>
          <cell r="H593" t="str">
            <v>PRS2070451</v>
          </cell>
          <cell r="I593" t="str">
            <v>2020/07/24</v>
          </cell>
          <cell r="J593" t="str">
            <v>DPNA2282 收費</v>
          </cell>
          <cell r="K593" t="str">
            <v>DPNA2282</v>
          </cell>
          <cell r="L593" t="str">
            <v>收費</v>
          </cell>
          <cell r="M593" t="str">
            <v>富士康精KAD项目样品安排_其他</v>
          </cell>
          <cell r="N593" t="str">
            <v>王震斌</v>
          </cell>
        </row>
        <row r="594">
          <cell r="B594" t="str">
            <v>T0.2_clip_1.37</v>
          </cell>
          <cell r="C594" t="str">
            <v>H5400</v>
          </cell>
          <cell r="D594" t="str">
            <v>廠本部生技部</v>
          </cell>
          <cell r="E594" t="str">
            <v>尹猛</v>
          </cell>
          <cell r="F594" t="str">
            <v>002</v>
          </cell>
          <cell r="G594" t="str">
            <v>WA201002B</v>
          </cell>
          <cell r="H594" t="str">
            <v>PRS2070460</v>
          </cell>
          <cell r="I594" t="str">
            <v>2020/07/24</v>
          </cell>
          <cell r="J594" t="str">
            <v>DPNA2282 收費</v>
          </cell>
          <cell r="K594" t="str">
            <v>DPNA2282</v>
          </cell>
          <cell r="L594" t="str">
            <v>收費</v>
          </cell>
          <cell r="M594" t="str">
            <v>富士康精KAD项目样品安排_其他</v>
          </cell>
          <cell r="N594" t="str">
            <v>王震斌</v>
          </cell>
        </row>
        <row r="595">
          <cell r="B595" t="str">
            <v>KAD PCB-1</v>
          </cell>
          <cell r="C595" t="str">
            <v>H5400</v>
          </cell>
          <cell r="D595" t="str">
            <v>廠本部生技部</v>
          </cell>
          <cell r="E595" t="str">
            <v>尹猛</v>
          </cell>
          <cell r="F595" t="str">
            <v>002</v>
          </cell>
          <cell r="G595" t="str">
            <v>WA201002B</v>
          </cell>
          <cell r="H595" t="str">
            <v>PRS2070532</v>
          </cell>
          <cell r="I595" t="str">
            <v>2020/07/30</v>
          </cell>
          <cell r="J595" t="str">
            <v>DPNA2282 收費</v>
          </cell>
          <cell r="K595" t="str">
            <v>DPNA2282</v>
          </cell>
          <cell r="L595" t="str">
            <v>收費</v>
          </cell>
          <cell r="M595" t="str">
            <v>富士康精KAD项目样品安排_其他</v>
          </cell>
          <cell r="N595" t="str">
            <v>王震斌</v>
          </cell>
        </row>
        <row r="596">
          <cell r="B596" t="str">
            <v>KAD PCB-2</v>
          </cell>
          <cell r="C596" t="str">
            <v>H5400</v>
          </cell>
          <cell r="D596" t="str">
            <v>廠本部生技部</v>
          </cell>
          <cell r="E596" t="str">
            <v>尹猛</v>
          </cell>
          <cell r="F596" t="str">
            <v>002</v>
          </cell>
          <cell r="G596" t="str">
            <v>WA201002B</v>
          </cell>
          <cell r="H596" t="str">
            <v>PRS2070532</v>
          </cell>
          <cell r="I596" t="str">
            <v>2020/07/30</v>
          </cell>
          <cell r="J596" t="str">
            <v>DPNA2282 收費</v>
          </cell>
          <cell r="K596" t="str">
            <v>DPNA2282</v>
          </cell>
          <cell r="L596" t="str">
            <v>收費</v>
          </cell>
          <cell r="M596" t="str">
            <v>富士康精KAD项目样品安排_其他</v>
          </cell>
          <cell r="N596" t="str">
            <v>王震斌</v>
          </cell>
        </row>
        <row r="597">
          <cell r="B597" t="str">
            <v>SMT WA-P-LA-02-244</v>
          </cell>
          <cell r="C597" t="str">
            <v>H5400</v>
          </cell>
          <cell r="D597" t="str">
            <v>廠本部生技部</v>
          </cell>
          <cell r="E597" t="str">
            <v>尹猛</v>
          </cell>
          <cell r="F597" t="str">
            <v>002</v>
          </cell>
          <cell r="G597" t="str">
            <v>WA201002B</v>
          </cell>
          <cell r="H597" t="str">
            <v>PRS2070545</v>
          </cell>
          <cell r="I597" t="str">
            <v>2020/07/30</v>
          </cell>
          <cell r="J597" t="str">
            <v>DPNA2282 收費</v>
          </cell>
          <cell r="K597" t="str">
            <v>DPNA2282</v>
          </cell>
          <cell r="L597" t="str">
            <v>收費</v>
          </cell>
          <cell r="M597" t="str">
            <v>富士康精KAD项目样品安排_其他</v>
          </cell>
          <cell r="N597" t="str">
            <v>王震斌</v>
          </cell>
        </row>
        <row r="598">
          <cell r="B598" t="str">
            <v>SMT WA-P-LA-02-243</v>
          </cell>
          <cell r="C598" t="str">
            <v>H5400</v>
          </cell>
          <cell r="D598" t="str">
            <v>廠本部生技部</v>
          </cell>
          <cell r="E598" t="str">
            <v>尹猛</v>
          </cell>
          <cell r="F598" t="str">
            <v>002</v>
          </cell>
          <cell r="G598" t="str">
            <v>WA201002B</v>
          </cell>
          <cell r="H598" t="str">
            <v>PRS2070546</v>
          </cell>
          <cell r="I598" t="str">
            <v>2020/07/30</v>
          </cell>
          <cell r="J598" t="str">
            <v>DPNA2282 收費</v>
          </cell>
          <cell r="K598" t="str">
            <v>DPNA2282</v>
          </cell>
          <cell r="L598" t="str">
            <v>收費</v>
          </cell>
          <cell r="M598" t="str">
            <v>富士康精KAD项目样品安排_其他</v>
          </cell>
          <cell r="N598" t="str">
            <v>王震斌</v>
          </cell>
        </row>
        <row r="599">
          <cell r="B599" t="str">
            <v>SMT WA-P-LA-02-244</v>
          </cell>
          <cell r="C599" t="str">
            <v>H5400</v>
          </cell>
          <cell r="D599" t="str">
            <v>廠本部生技部</v>
          </cell>
          <cell r="E599" t="str">
            <v>尹猛</v>
          </cell>
          <cell r="F599" t="str">
            <v>002</v>
          </cell>
          <cell r="G599" t="str">
            <v>WA201002B</v>
          </cell>
          <cell r="H599" t="str">
            <v>PRS2070546</v>
          </cell>
          <cell r="I599" t="str">
            <v>2020/07/30</v>
          </cell>
          <cell r="J599" t="str">
            <v>DPNA2282 收費</v>
          </cell>
          <cell r="K599" t="str">
            <v>DPNA2282</v>
          </cell>
          <cell r="L599" t="str">
            <v>收費</v>
          </cell>
          <cell r="M599" t="str">
            <v>富士康精KAD项目样品安排_其他</v>
          </cell>
          <cell r="N599" t="str">
            <v>王震斌</v>
          </cell>
        </row>
        <row r="600">
          <cell r="B600" t="str">
            <v>軒震_Adhesive, 3M9448A</v>
          </cell>
          <cell r="C600" t="str">
            <v>H5400</v>
          </cell>
          <cell r="D600" t="str">
            <v>廠本部生技部</v>
          </cell>
          <cell r="E600" t="str">
            <v>吳金依</v>
          </cell>
          <cell r="F600" t="str">
            <v>002</v>
          </cell>
          <cell r="G600" t="str">
            <v>WPC203001A</v>
          </cell>
          <cell r="H600" t="str">
            <v>PRS2070007</v>
          </cell>
          <cell r="I600" t="str">
            <v>2020/07/01</v>
          </cell>
          <cell r="J600" t="str">
            <v>DPNA2012 收費</v>
          </cell>
          <cell r="K600" t="str">
            <v>DPNA2012</v>
          </cell>
          <cell r="L600" t="str">
            <v>收費</v>
          </cell>
          <cell r="M600" t="str">
            <v>ASUS GL3_TX 3coil_扶手箱</v>
          </cell>
          <cell r="N600" t="str">
            <v>劉雅筑</v>
          </cell>
        </row>
        <row r="601">
          <cell r="B601" t="str">
            <v>軒震_YN3 SPONGE FCASUS0SP00</v>
          </cell>
          <cell r="C601" t="str">
            <v>H5400</v>
          </cell>
          <cell r="D601" t="str">
            <v>廠本部生技部</v>
          </cell>
          <cell r="E601" t="str">
            <v>吳金依</v>
          </cell>
          <cell r="F601" t="str">
            <v>002</v>
          </cell>
          <cell r="G601" t="str">
            <v>WPC203001A</v>
          </cell>
          <cell r="H601" t="str">
            <v>PRS2070007</v>
          </cell>
          <cell r="I601" t="str">
            <v>2020/07/01</v>
          </cell>
          <cell r="J601" t="str">
            <v>DPNA2012 收費</v>
          </cell>
          <cell r="K601" t="str">
            <v>DPNA2012</v>
          </cell>
          <cell r="L601" t="str">
            <v>收費</v>
          </cell>
          <cell r="M601" t="str">
            <v>ASUS GL3_TX 3coil_扶手箱</v>
          </cell>
          <cell r="N601" t="str">
            <v>劉雅筑</v>
          </cell>
        </row>
        <row r="602">
          <cell r="B602" t="str">
            <v>春光_Adhesive, 3M468</v>
          </cell>
          <cell r="C602" t="str">
            <v>H5400</v>
          </cell>
          <cell r="D602" t="str">
            <v>廠本部生技部</v>
          </cell>
          <cell r="E602" t="str">
            <v>吳金依</v>
          </cell>
          <cell r="F602" t="str">
            <v>002</v>
          </cell>
          <cell r="G602" t="str">
            <v>WPC203001A</v>
          </cell>
          <cell r="H602" t="str">
            <v>PRS2070007</v>
          </cell>
          <cell r="I602" t="str">
            <v>2020/07/01</v>
          </cell>
          <cell r="J602" t="str">
            <v>DPNA2012 收費</v>
          </cell>
          <cell r="K602" t="str">
            <v>DPNA2012</v>
          </cell>
          <cell r="L602" t="str">
            <v>收費</v>
          </cell>
          <cell r="M602" t="str">
            <v>ASUS GL3_TX 3coil_扶手箱</v>
          </cell>
          <cell r="N602" t="str">
            <v>劉雅筑</v>
          </cell>
        </row>
        <row r="603">
          <cell r="B603" t="str">
            <v>春光_Adhesive,3M468</v>
          </cell>
          <cell r="C603" t="str">
            <v>H5400</v>
          </cell>
          <cell r="D603" t="str">
            <v>廠本部生技部</v>
          </cell>
          <cell r="E603" t="str">
            <v>吳金依</v>
          </cell>
          <cell r="F603" t="str">
            <v>002</v>
          </cell>
          <cell r="G603" t="str">
            <v>WPC203001A</v>
          </cell>
          <cell r="H603" t="str">
            <v>PRS2070007</v>
          </cell>
          <cell r="I603" t="str">
            <v>2020/07/01</v>
          </cell>
          <cell r="J603" t="str">
            <v>DPNA2012 收費</v>
          </cell>
          <cell r="K603" t="str">
            <v>DPNA2012</v>
          </cell>
          <cell r="L603" t="str">
            <v>收費</v>
          </cell>
          <cell r="M603" t="str">
            <v>ASUS GL3_TX 3coil_扶手箱</v>
          </cell>
          <cell r="N603" t="str">
            <v>劉雅筑</v>
          </cell>
        </row>
        <row r="604">
          <cell r="B604" t="str">
            <v>NXFT15XH103FEAB035</v>
          </cell>
          <cell r="C604" t="str">
            <v>H5400</v>
          </cell>
          <cell r="D604" t="str">
            <v>廠本部生技部</v>
          </cell>
          <cell r="E604" t="str">
            <v>吳金依</v>
          </cell>
          <cell r="F604" t="str">
            <v>002</v>
          </cell>
          <cell r="G604" t="str">
            <v>WPC203001A</v>
          </cell>
          <cell r="H604" t="str">
            <v>PRS2070233</v>
          </cell>
          <cell r="I604" t="str">
            <v>2020/07/10</v>
          </cell>
          <cell r="J604" t="str">
            <v>DPNA2012收費</v>
          </cell>
          <cell r="K604" t="str">
            <v>DPNA2012</v>
          </cell>
          <cell r="L604" t="str">
            <v>收費</v>
          </cell>
          <cell r="M604" t="str">
            <v>ASUS GL3_TX 3coil_扶手箱</v>
          </cell>
          <cell r="N604" t="str">
            <v>劉雅筑</v>
          </cell>
        </row>
        <row r="605">
          <cell r="B605" t="str">
            <v>PET,TRAY,360X260X9MM 8PCS</v>
          </cell>
          <cell r="C605" t="str">
            <v>H5400</v>
          </cell>
          <cell r="D605" t="str">
            <v>廠本部生技部</v>
          </cell>
          <cell r="E605" t="str">
            <v>吳金依</v>
          </cell>
          <cell r="F605" t="str">
            <v>002</v>
          </cell>
          <cell r="G605" t="str">
            <v>WPC204001A</v>
          </cell>
          <cell r="H605" t="str">
            <v>PRS2070005</v>
          </cell>
          <cell r="I605" t="str">
            <v>2020/07/01</v>
          </cell>
          <cell r="J605" t="str">
            <v>DPNA2012 收費</v>
          </cell>
          <cell r="K605" t="str">
            <v>DPNA2012</v>
          </cell>
          <cell r="L605" t="str">
            <v>收費</v>
          </cell>
          <cell r="M605" t="str">
            <v>ASUS GL3_TX 3coil_扶手箱</v>
          </cell>
          <cell r="N605" t="str">
            <v>劉雅筑</v>
          </cell>
        </row>
        <row r="606">
          <cell r="B606" t="str">
            <v>L19.5X25.2X12TSX0.06X200P-TOP</v>
          </cell>
          <cell r="C606" t="str">
            <v>H5400</v>
          </cell>
          <cell r="D606" t="str">
            <v>廠本部生技部</v>
          </cell>
          <cell r="E606" t="str">
            <v>吳金依</v>
          </cell>
          <cell r="F606" t="str">
            <v>002</v>
          </cell>
          <cell r="G606" t="str">
            <v>WPC204001A</v>
          </cell>
          <cell r="H606" t="str">
            <v>PRS2070022</v>
          </cell>
          <cell r="I606" t="str">
            <v>2020/07/01</v>
          </cell>
          <cell r="J606" t="str">
            <v>DPNA2012 收費</v>
          </cell>
          <cell r="K606" t="str">
            <v>DPNA2012</v>
          </cell>
          <cell r="L606" t="str">
            <v>收費</v>
          </cell>
          <cell r="M606" t="str">
            <v>ASUS GL3_TX 3coil_扶手箱</v>
          </cell>
          <cell r="N606" t="str">
            <v>劉雅筑</v>
          </cell>
        </row>
        <row r="607">
          <cell r="B607" t="str">
            <v>L20.5X27.5X11TSX0.06X200P-left</v>
          </cell>
          <cell r="C607" t="str">
            <v>H5400</v>
          </cell>
          <cell r="D607" t="str">
            <v>廠本部生技部</v>
          </cell>
          <cell r="E607" t="str">
            <v>吳金依</v>
          </cell>
          <cell r="F607" t="str">
            <v>002</v>
          </cell>
          <cell r="G607" t="str">
            <v>WPC204001A</v>
          </cell>
          <cell r="H607" t="str">
            <v>PRS2070022</v>
          </cell>
          <cell r="I607" t="str">
            <v>2020/07/01</v>
          </cell>
          <cell r="J607" t="str">
            <v>DPNA2012 收費</v>
          </cell>
          <cell r="K607" t="str">
            <v>DPNA2012</v>
          </cell>
          <cell r="L607" t="str">
            <v>收費</v>
          </cell>
          <cell r="M607" t="str">
            <v>ASUS GL3_TX 3coil_扶手箱</v>
          </cell>
          <cell r="N607" t="str">
            <v>劉雅筑</v>
          </cell>
        </row>
        <row r="608">
          <cell r="B608" t="str">
            <v>L20.5X27.5X11TSX0.06X200P-righ</v>
          </cell>
          <cell r="C608" t="str">
            <v>H5400</v>
          </cell>
          <cell r="D608" t="str">
            <v>廠本部生技部</v>
          </cell>
          <cell r="E608" t="str">
            <v>吳金依</v>
          </cell>
          <cell r="F608" t="str">
            <v>002</v>
          </cell>
          <cell r="G608" t="str">
            <v>WPC204001A</v>
          </cell>
          <cell r="H608" t="str">
            <v>PRS2070022</v>
          </cell>
          <cell r="I608" t="str">
            <v>2020/07/01</v>
          </cell>
          <cell r="J608" t="str">
            <v>DPNA2012 收費</v>
          </cell>
          <cell r="K608" t="str">
            <v>DPNA2012</v>
          </cell>
          <cell r="L608" t="str">
            <v>收費</v>
          </cell>
          <cell r="M608" t="str">
            <v>ASUS GL3_TX 3coil_扶手箱</v>
          </cell>
          <cell r="N608" t="str">
            <v>劉雅筑</v>
          </cell>
        </row>
        <row r="609">
          <cell r="B609" t="str">
            <v>NXFT15XH103FEAB035</v>
          </cell>
          <cell r="C609" t="str">
            <v>H5400</v>
          </cell>
          <cell r="D609" t="str">
            <v>廠本部生技部</v>
          </cell>
          <cell r="E609" t="str">
            <v>吳金依</v>
          </cell>
          <cell r="F609" t="str">
            <v>002</v>
          </cell>
          <cell r="G609" t="str">
            <v>WPC204001A</v>
          </cell>
          <cell r="H609" t="str">
            <v>PRS2070031</v>
          </cell>
          <cell r="I609" t="str">
            <v>2020/07/02</v>
          </cell>
          <cell r="J609" t="str">
            <v>DPNA2012收費</v>
          </cell>
          <cell r="K609" t="str">
            <v>DPNA2012</v>
          </cell>
          <cell r="L609" t="str">
            <v>收費</v>
          </cell>
          <cell r="M609" t="str">
            <v>ASUS GL3_TX 3coil_扶手箱</v>
          </cell>
          <cell r="N609" t="str">
            <v>劉雅筑</v>
          </cell>
        </row>
        <row r="610">
          <cell r="B610" t="str">
            <v>CON SMA JKFM Pin For0.81</v>
          </cell>
          <cell r="C610" t="str">
            <v>H5400</v>
          </cell>
          <cell r="D610" t="str">
            <v>廠本部生技部</v>
          </cell>
          <cell r="E610" t="str">
            <v>王婷</v>
          </cell>
          <cell r="F610" t="str">
            <v>002</v>
          </cell>
          <cell r="G610" t="str">
            <v>WA201001B</v>
          </cell>
          <cell r="H610" t="str">
            <v>PRS2070203</v>
          </cell>
          <cell r="I610" t="str">
            <v>2020/07/09</v>
          </cell>
          <cell r="J610" t="str">
            <v>DPNA2087 收費</v>
          </cell>
          <cell r="K610" t="str">
            <v>DPNA2087</v>
          </cell>
          <cell r="L610" t="str">
            <v>收費</v>
          </cell>
          <cell r="M610" t="str">
            <v>EB1001 AP天线+转接线_AP天线+转接线</v>
          </cell>
          <cell r="N610" t="str">
            <v>王强</v>
          </cell>
        </row>
        <row r="611">
          <cell r="B611" t="str">
            <v>WM232支架模具</v>
          </cell>
          <cell r="C611" t="str">
            <v>H5400</v>
          </cell>
          <cell r="D611" t="str">
            <v>廠本部生技部</v>
          </cell>
          <cell r="E611" t="str">
            <v>王婷</v>
          </cell>
          <cell r="F611" t="str">
            <v>002</v>
          </cell>
          <cell r="G611" t="str">
            <v>WA201001B</v>
          </cell>
          <cell r="H611" t="str">
            <v>PRS2070396</v>
          </cell>
          <cell r="I611" t="str">
            <v>2020/07/21</v>
          </cell>
          <cell r="J611" t="str">
            <v>DPNA2900付費</v>
          </cell>
          <cell r="K611" t="str">
            <v>DPNA2900</v>
          </cell>
          <cell r="L611" t="str">
            <v>收費</v>
          </cell>
          <cell r="M611" t="str">
            <v>大疆WM232项目开模评 _WIFI</v>
          </cell>
          <cell r="N611" t="str">
            <v>王震斌</v>
          </cell>
        </row>
        <row r="612">
          <cell r="B612" t="str">
            <v>DAM-Q9-R-R2-005-22-03</v>
          </cell>
          <cell r="C612" t="str">
            <v>H5400</v>
          </cell>
          <cell r="D612" t="str">
            <v>廠本部生技部</v>
          </cell>
          <cell r="E612" t="str">
            <v>王婷</v>
          </cell>
          <cell r="F612" t="str">
            <v>002</v>
          </cell>
          <cell r="G612" t="str">
            <v>WA201001B</v>
          </cell>
          <cell r="H612" t="str">
            <v>PRS2070453</v>
          </cell>
          <cell r="I612" t="str">
            <v>2020/07/24</v>
          </cell>
          <cell r="J612" t="str">
            <v>DPNA2879付費</v>
          </cell>
          <cell r="K612" t="str">
            <v>DPNA2879</v>
          </cell>
          <cell r="L612" t="str">
            <v>收費</v>
          </cell>
          <cell r="M612" t="str">
            <v>鉑母特克 科达吸盘天线_AP</v>
          </cell>
          <cell r="N612" t="str">
            <v>王强</v>
          </cell>
        </row>
        <row r="613">
          <cell r="B613" t="str">
            <v>FPCB WAG-F-LTE4-00-032</v>
          </cell>
          <cell r="C613" t="str">
            <v>H5400</v>
          </cell>
          <cell r="D613" t="str">
            <v>廠本部生技部</v>
          </cell>
          <cell r="E613" t="str">
            <v>王婷</v>
          </cell>
          <cell r="F613" t="str">
            <v>002</v>
          </cell>
          <cell r="G613" t="str">
            <v>WA201002B</v>
          </cell>
          <cell r="H613" t="str">
            <v>PRS2070295</v>
          </cell>
          <cell r="I613" t="str">
            <v>2020/07/15</v>
          </cell>
          <cell r="J613" t="str">
            <v>DPNA2542付費</v>
          </cell>
          <cell r="K613" t="str">
            <v>DPNA2542</v>
          </cell>
          <cell r="L613" t="str">
            <v>收費</v>
          </cell>
          <cell r="M613" t="str">
            <v>新案-WT1003(后羿lite)</v>
          </cell>
          <cell r="N613" t="str">
            <v>周靜</v>
          </cell>
        </row>
        <row r="614">
          <cell r="B614" t="str">
            <v>FPCB WAG-F-LTE4-00-033</v>
          </cell>
          <cell r="C614" t="str">
            <v>H5400</v>
          </cell>
          <cell r="D614" t="str">
            <v>廠本部生技部</v>
          </cell>
          <cell r="E614" t="str">
            <v>王婷</v>
          </cell>
          <cell r="F614" t="str">
            <v>002</v>
          </cell>
          <cell r="G614" t="str">
            <v>WA201002B</v>
          </cell>
          <cell r="H614" t="str">
            <v>PRS2070295</v>
          </cell>
          <cell r="I614" t="str">
            <v>2020/07/15</v>
          </cell>
          <cell r="J614" t="str">
            <v>DPNA2542付費</v>
          </cell>
          <cell r="K614" t="str">
            <v>DPNA2542</v>
          </cell>
          <cell r="L614" t="str">
            <v>收費</v>
          </cell>
          <cell r="M614" t="str">
            <v>新案-WT1003(后羿lite)</v>
          </cell>
          <cell r="N614" t="str">
            <v>周靜</v>
          </cell>
        </row>
        <row r="615">
          <cell r="B615" t="str">
            <v>FPCB WAG-F-LTE8-00-061</v>
          </cell>
          <cell r="C615" t="str">
            <v>H5400</v>
          </cell>
          <cell r="D615" t="str">
            <v>廠本部生技部</v>
          </cell>
          <cell r="E615" t="str">
            <v>王婷</v>
          </cell>
          <cell r="F615" t="str">
            <v>002</v>
          </cell>
          <cell r="G615" t="str">
            <v>WA201002B</v>
          </cell>
          <cell r="H615" t="str">
            <v>PRS2070295</v>
          </cell>
          <cell r="I615" t="str">
            <v>2020/07/15</v>
          </cell>
          <cell r="J615" t="str">
            <v>DPNA2542付費</v>
          </cell>
          <cell r="K615" t="str">
            <v>DPNA2542</v>
          </cell>
          <cell r="L615" t="str">
            <v>收費</v>
          </cell>
          <cell r="M615" t="str">
            <v>新案-WT1003(后羿lite)</v>
          </cell>
          <cell r="N615" t="str">
            <v>周靜</v>
          </cell>
        </row>
        <row r="616">
          <cell r="B616" t="str">
            <v>FPCB WAG-F-LTE8-00-062</v>
          </cell>
          <cell r="C616" t="str">
            <v>H5400</v>
          </cell>
          <cell r="D616" t="str">
            <v>廠本部生技部</v>
          </cell>
          <cell r="E616" t="str">
            <v>王婷</v>
          </cell>
          <cell r="F616" t="str">
            <v>002</v>
          </cell>
          <cell r="G616" t="str">
            <v>WA201002B</v>
          </cell>
          <cell r="H616" t="str">
            <v>PRS2070295</v>
          </cell>
          <cell r="I616" t="str">
            <v>2020/07/15</v>
          </cell>
          <cell r="J616" t="str">
            <v>DPNA2542付費</v>
          </cell>
          <cell r="K616" t="str">
            <v>DPNA2542</v>
          </cell>
          <cell r="L616" t="str">
            <v>收費</v>
          </cell>
          <cell r="M616" t="str">
            <v>新案-WT1003(后羿lite)</v>
          </cell>
          <cell r="N616" t="str">
            <v>周靜</v>
          </cell>
        </row>
        <row r="617">
          <cell r="B617" t="str">
            <v>PCB WA-P-LA-02-252</v>
          </cell>
          <cell r="C617" t="str">
            <v>H5400</v>
          </cell>
          <cell r="D617" t="str">
            <v>廠本部生技部</v>
          </cell>
          <cell r="E617" t="str">
            <v>王婷</v>
          </cell>
          <cell r="F617" t="str">
            <v>002</v>
          </cell>
          <cell r="G617" t="str">
            <v>WA201002B</v>
          </cell>
          <cell r="H617" t="str">
            <v>PRS2070328</v>
          </cell>
          <cell r="I617" t="str">
            <v>2020/07/17</v>
          </cell>
          <cell r="J617" t="str">
            <v>DPNA2724付費</v>
          </cell>
          <cell r="K617" t="str">
            <v>DPNA2724</v>
          </cell>
          <cell r="L617" t="str">
            <v>收費</v>
          </cell>
          <cell r="M617" t="str">
            <v>无人机</v>
          </cell>
          <cell r="N617" t="str">
            <v>田志國</v>
          </cell>
        </row>
        <row r="618">
          <cell r="B618" t="str">
            <v>PCB WA-P-LA-02-252</v>
          </cell>
          <cell r="C618" t="str">
            <v>H5400</v>
          </cell>
          <cell r="D618" t="str">
            <v>廠本部生技部</v>
          </cell>
          <cell r="E618" t="str">
            <v>王婷</v>
          </cell>
          <cell r="F618" t="str">
            <v>002</v>
          </cell>
          <cell r="G618" t="str">
            <v>WA201002B</v>
          </cell>
          <cell r="H618" t="str">
            <v>PRS2070328</v>
          </cell>
          <cell r="I618" t="str">
            <v>2020/07/17</v>
          </cell>
          <cell r="J618" t="str">
            <v>DPNA2724付費</v>
          </cell>
          <cell r="K618" t="str">
            <v>DPNA2724</v>
          </cell>
          <cell r="L618" t="str">
            <v>收費</v>
          </cell>
          <cell r="M618" t="str">
            <v>无人机</v>
          </cell>
          <cell r="N618" t="str">
            <v>田志國</v>
          </cell>
        </row>
        <row r="619">
          <cell r="B619" t="str">
            <v>PCB WA-P-LA-02-252</v>
          </cell>
          <cell r="C619" t="str">
            <v>H5400</v>
          </cell>
          <cell r="D619" t="str">
            <v>廠本部生技部</v>
          </cell>
          <cell r="E619" t="str">
            <v>王婷</v>
          </cell>
          <cell r="F619" t="str">
            <v>002</v>
          </cell>
          <cell r="G619" t="str">
            <v>WA201002B</v>
          </cell>
          <cell r="H619" t="str">
            <v>PRS2070328</v>
          </cell>
          <cell r="I619" t="str">
            <v>2020/07/17</v>
          </cell>
          <cell r="J619" t="str">
            <v>DPNA2724付費</v>
          </cell>
          <cell r="K619" t="str">
            <v>DPNA2724</v>
          </cell>
          <cell r="L619" t="str">
            <v>收費</v>
          </cell>
          <cell r="M619" t="str">
            <v>无人机</v>
          </cell>
          <cell r="N619" t="str">
            <v>田志國</v>
          </cell>
        </row>
        <row r="620">
          <cell r="B620" t="str">
            <v>Mylar黑色 ,37.86x20.39x0.2mm_P</v>
          </cell>
          <cell r="C620" t="str">
            <v>H5400</v>
          </cell>
          <cell r="D620" t="str">
            <v>廠本部生技部</v>
          </cell>
          <cell r="E620" t="str">
            <v>王聖元</v>
          </cell>
          <cell r="F620" t="str">
            <v>001</v>
          </cell>
          <cell r="G620" t="str">
            <v>DAM203001B</v>
          </cell>
          <cell r="H620" t="str">
            <v>PRS2070247</v>
          </cell>
          <cell r="I620" t="str">
            <v>2020/07/11</v>
          </cell>
          <cell r="J620" t="str">
            <v>DPNA2431收費</v>
          </cell>
          <cell r="K620" t="str">
            <v>DPNA2431</v>
          </cell>
          <cell r="L620" t="str">
            <v>收費</v>
          </cell>
          <cell r="M620" t="str">
            <v>技嘉_GIGABYTE_四代天線寶寶衍生機種</v>
          </cell>
          <cell r="N620" t="str">
            <v>林郁庭</v>
          </cell>
        </row>
        <row r="621">
          <cell r="B621" t="str">
            <v>DPNA2073_wwan_AUX_FPCB雙面板</v>
          </cell>
          <cell r="C621" t="str">
            <v>H5400</v>
          </cell>
          <cell r="D621" t="str">
            <v>廠本部生技部</v>
          </cell>
          <cell r="E621" t="str">
            <v>王聖元</v>
          </cell>
          <cell r="F621" t="str">
            <v>002</v>
          </cell>
          <cell r="G621" t="str">
            <v>WA204001A</v>
          </cell>
          <cell r="H621" t="str">
            <v>PRS2070344</v>
          </cell>
          <cell r="I621" t="str">
            <v>2020/07/18</v>
          </cell>
          <cell r="J621" t="str">
            <v>DPNA2073收費</v>
          </cell>
          <cell r="K621" t="str">
            <v>DPNA2073</v>
          </cell>
          <cell r="L621" t="str">
            <v>收費</v>
          </cell>
          <cell r="M621" t="str">
            <v>HP 2020 MWS_1000 Alder 17” Toenail Base</v>
          </cell>
          <cell r="N621" t="str">
            <v>張皓雲</v>
          </cell>
        </row>
        <row r="622">
          <cell r="B622" t="str">
            <v>DPNA2073_wwan_main_FPCB雙面板</v>
          </cell>
          <cell r="C622" t="str">
            <v>H5400</v>
          </cell>
          <cell r="D622" t="str">
            <v>廠本部生技部</v>
          </cell>
          <cell r="E622" t="str">
            <v>王聖元</v>
          </cell>
          <cell r="F622" t="str">
            <v>002</v>
          </cell>
          <cell r="G622" t="str">
            <v>WA204001A</v>
          </cell>
          <cell r="H622" t="str">
            <v>PRS2070344</v>
          </cell>
          <cell r="I622" t="str">
            <v>2020/07/18</v>
          </cell>
          <cell r="J622" t="str">
            <v>DPNA2073收費</v>
          </cell>
          <cell r="K622" t="str">
            <v>DPNA2073</v>
          </cell>
          <cell r="L622" t="str">
            <v>收費</v>
          </cell>
          <cell r="M622" t="str">
            <v>HP 2020 MWS_1000 Alder 17” Toenail Base</v>
          </cell>
          <cell r="N622" t="str">
            <v>張皓雲</v>
          </cell>
        </row>
        <row r="623">
          <cell r="B623" t="str">
            <v xml:space="preserve"> PET,TRAY,355X315X12MM AUX</v>
          </cell>
          <cell r="C623" t="str">
            <v>H5400</v>
          </cell>
          <cell r="D623" t="str">
            <v>廠本部生技部</v>
          </cell>
          <cell r="E623" t="str">
            <v>王聖元</v>
          </cell>
          <cell r="F623" t="str">
            <v>002</v>
          </cell>
          <cell r="G623" t="str">
            <v>WA204001A</v>
          </cell>
          <cell r="H623" t="str">
            <v>PRS2070466</v>
          </cell>
          <cell r="I623" t="str">
            <v>2020/07/25</v>
          </cell>
          <cell r="J623" t="str">
            <v>DPNA2073收費</v>
          </cell>
          <cell r="K623" t="str">
            <v>DPNA2073</v>
          </cell>
          <cell r="L623" t="str">
            <v>收費</v>
          </cell>
          <cell r="M623" t="str">
            <v>HP 2020 MWS_1000 Alder 17” Toenail Base</v>
          </cell>
          <cell r="N623" t="str">
            <v>張皓雲</v>
          </cell>
        </row>
        <row r="624">
          <cell r="B624" t="str">
            <v xml:space="preserve"> PET,TRAY,355X315X12MM MAIN</v>
          </cell>
          <cell r="C624" t="str">
            <v>H5400</v>
          </cell>
          <cell r="D624" t="str">
            <v>廠本部生技部</v>
          </cell>
          <cell r="E624" t="str">
            <v>王聖元</v>
          </cell>
          <cell r="F624" t="str">
            <v>002</v>
          </cell>
          <cell r="G624" t="str">
            <v>WA204001A</v>
          </cell>
          <cell r="H624" t="str">
            <v>PRS2070466</v>
          </cell>
          <cell r="I624" t="str">
            <v>2020/07/25</v>
          </cell>
          <cell r="J624" t="str">
            <v>DPNA2073收費</v>
          </cell>
          <cell r="K624" t="str">
            <v>DPNA2073</v>
          </cell>
          <cell r="L624" t="str">
            <v>收費</v>
          </cell>
          <cell r="M624" t="str">
            <v>HP 2020 MWS_1000 Alder 17” Toenail Base</v>
          </cell>
          <cell r="N624" t="str">
            <v>張皓雲</v>
          </cell>
        </row>
        <row r="625">
          <cell r="B625" t="str">
            <v>wwan_aux_P0_200427</v>
          </cell>
          <cell r="C625" t="str">
            <v>H5400</v>
          </cell>
          <cell r="D625" t="str">
            <v>廠本部生技部</v>
          </cell>
          <cell r="E625" t="str">
            <v>王聖元</v>
          </cell>
          <cell r="F625" t="str">
            <v>002</v>
          </cell>
          <cell r="G625" t="str">
            <v>WA204001A</v>
          </cell>
          <cell r="H625" t="str">
            <v>PRS2070466</v>
          </cell>
          <cell r="I625" t="str">
            <v>2020/07/25</v>
          </cell>
          <cell r="J625" t="str">
            <v>DPNA2073收費</v>
          </cell>
          <cell r="K625" t="str">
            <v>DPNA2073</v>
          </cell>
          <cell r="L625" t="str">
            <v>收費</v>
          </cell>
          <cell r="M625" t="str">
            <v>HP 2020 MWS_1000 Alder 17” Toenail Base</v>
          </cell>
          <cell r="N625" t="str">
            <v>張皓雲</v>
          </cell>
        </row>
        <row r="626">
          <cell r="B626" t="str">
            <v>wwan_main_P0_200427</v>
          </cell>
          <cell r="C626" t="str">
            <v>H5400</v>
          </cell>
          <cell r="D626" t="str">
            <v>廠本部生技部</v>
          </cell>
          <cell r="E626" t="str">
            <v>王聖元</v>
          </cell>
          <cell r="F626" t="str">
            <v>002</v>
          </cell>
          <cell r="G626" t="str">
            <v>WA204001A</v>
          </cell>
          <cell r="H626" t="str">
            <v>PRS2070466</v>
          </cell>
          <cell r="I626" t="str">
            <v>2020/07/25</v>
          </cell>
          <cell r="J626" t="str">
            <v>DPNA2073收費</v>
          </cell>
          <cell r="K626" t="str">
            <v>DPNA2073</v>
          </cell>
          <cell r="L626" t="str">
            <v>收費</v>
          </cell>
          <cell r="M626" t="str">
            <v>HP 2020 MWS_1000 Alder 17” Toenail Base</v>
          </cell>
          <cell r="N626" t="str">
            <v>張皓雲</v>
          </cell>
        </row>
        <row r="627">
          <cell r="B627" t="str">
            <v>TAP,Cu Foil_Aux,45x30.8x0.08mm</v>
          </cell>
          <cell r="C627" t="str">
            <v>H5400</v>
          </cell>
          <cell r="D627" t="str">
            <v>廠本部生技部</v>
          </cell>
          <cell r="E627" t="str">
            <v>王聖元</v>
          </cell>
          <cell r="F627" t="str">
            <v>002</v>
          </cell>
          <cell r="G627" t="str">
            <v>WA205001A</v>
          </cell>
          <cell r="H627" t="str">
            <v>PRS2070226</v>
          </cell>
          <cell r="I627" t="str">
            <v>2020/07/10</v>
          </cell>
          <cell r="J627" t="str">
            <v>DPNA2334收費</v>
          </cell>
          <cell r="K627" t="str">
            <v>DPNA2334</v>
          </cell>
          <cell r="L627" t="str">
            <v>收費</v>
          </cell>
          <cell r="M627" t="str">
            <v>Quanta G7HA/G7HB</v>
          </cell>
          <cell r="N627" t="str">
            <v>方喬毅</v>
          </cell>
        </row>
        <row r="628">
          <cell r="B628" t="str">
            <v>TAP,Cu Foil_Main,45x30.8x0.08m</v>
          </cell>
          <cell r="C628" t="str">
            <v>H5400</v>
          </cell>
          <cell r="D628" t="str">
            <v>廠本部生技部</v>
          </cell>
          <cell r="E628" t="str">
            <v>王聖元</v>
          </cell>
          <cell r="F628" t="str">
            <v>002</v>
          </cell>
          <cell r="G628" t="str">
            <v>WA205001A</v>
          </cell>
          <cell r="H628" t="str">
            <v>PRS2070226</v>
          </cell>
          <cell r="I628" t="str">
            <v>2020/07/10</v>
          </cell>
          <cell r="J628" t="str">
            <v>DPNA2334收費</v>
          </cell>
          <cell r="K628" t="str">
            <v>DPNA2334</v>
          </cell>
          <cell r="L628" t="str">
            <v>收費</v>
          </cell>
          <cell r="M628" t="str">
            <v>Quanta G7HA/G7HB</v>
          </cell>
          <cell r="N628" t="str">
            <v>方喬毅</v>
          </cell>
        </row>
        <row r="629">
          <cell r="B629" t="str">
            <v>PCB T0.4mm WA-P-LB-02-741</v>
          </cell>
          <cell r="C629" t="str">
            <v>H5400</v>
          </cell>
          <cell r="D629" t="str">
            <v>廠本部生技部</v>
          </cell>
          <cell r="E629" t="str">
            <v>王聖元</v>
          </cell>
          <cell r="F629" t="str">
            <v>002</v>
          </cell>
          <cell r="G629" t="str">
            <v>WA206001A</v>
          </cell>
          <cell r="H629" t="str">
            <v>PRS2070350</v>
          </cell>
          <cell r="I629" t="str">
            <v>2020/07/18</v>
          </cell>
          <cell r="J629" t="str">
            <v>DPNA2073收費</v>
          </cell>
          <cell r="K629" t="str">
            <v>DPNA2073</v>
          </cell>
          <cell r="L629" t="str">
            <v>收費</v>
          </cell>
          <cell r="M629" t="str">
            <v>HP 2020 MWS_1000 Alder 17” Toenail Base</v>
          </cell>
          <cell r="N629" t="str">
            <v>張皓雲</v>
          </cell>
        </row>
        <row r="630">
          <cell r="B630" t="str">
            <v>PCB T0.4mm WA-P-LB-02-742</v>
          </cell>
          <cell r="C630" t="str">
            <v>H5400</v>
          </cell>
          <cell r="D630" t="str">
            <v>廠本部生技部</v>
          </cell>
          <cell r="E630" t="str">
            <v>王聖元</v>
          </cell>
          <cell r="F630" t="str">
            <v>002</v>
          </cell>
          <cell r="G630" t="str">
            <v>WA206001A</v>
          </cell>
          <cell r="H630" t="str">
            <v>PRS2070350</v>
          </cell>
          <cell r="I630" t="str">
            <v>2020/07/18</v>
          </cell>
          <cell r="J630" t="str">
            <v>DPNA2073收費</v>
          </cell>
          <cell r="K630" t="str">
            <v>DPNA2073</v>
          </cell>
          <cell r="L630" t="str">
            <v>收費</v>
          </cell>
          <cell r="M630" t="str">
            <v>HP 2020 MWS_1000 Alder 17” Toenail Base</v>
          </cell>
          <cell r="N630" t="str">
            <v>張皓雲</v>
          </cell>
        </row>
        <row r="631">
          <cell r="B631" t="str">
            <v>SMT GPSH237N-V4</v>
          </cell>
          <cell r="C631" t="str">
            <v>H2140</v>
          </cell>
          <cell r="D631" t="str">
            <v>車載模組</v>
          </cell>
          <cell r="E631" t="str">
            <v>劉碩</v>
          </cell>
          <cell r="F631" t="str">
            <v>002</v>
          </cell>
          <cell r="G631" t="str">
            <v>AAF207001B</v>
          </cell>
          <cell r="H631" t="str">
            <v>PRS2080510</v>
          </cell>
          <cell r="I631" t="str">
            <v>2020/08/28</v>
          </cell>
          <cell r="J631" t="str">
            <v>DPNA2998免費</v>
          </cell>
          <cell r="K631" t="str">
            <v>DPNA2998</v>
          </cell>
          <cell r="L631" t="str">
            <v>免費</v>
          </cell>
          <cell r="M631" t="str">
            <v>移远_YG0021AA_AAF有源</v>
          </cell>
          <cell r="N631" t="str">
            <v>周靜</v>
          </cell>
        </row>
        <row r="632">
          <cell r="B632" t="str">
            <v>NSTD_4_3_D1.35(2.2)</v>
          </cell>
          <cell r="C632" t="str">
            <v>H2200</v>
          </cell>
          <cell r="D632" t="str">
            <v>研發部機構課</v>
          </cell>
          <cell r="E632" t="str">
            <v>林娟</v>
          </cell>
          <cell r="F632" t="str">
            <v>002</v>
          </cell>
          <cell r="G632" t="str">
            <v>AAF201001B</v>
          </cell>
          <cell r="H632" t="str">
            <v>PRS2080092</v>
          </cell>
          <cell r="I632" t="str">
            <v>2020/08/06</v>
          </cell>
          <cell r="J632" t="str">
            <v>DPNA2942免費</v>
          </cell>
          <cell r="K632" t="str">
            <v>DPNA2942</v>
          </cell>
          <cell r="L632" t="str">
            <v>免費</v>
          </cell>
          <cell r="M632" t="str">
            <v>美团共享_MB013_AAF&amp;GSM</v>
          </cell>
          <cell r="N632" t="str">
            <v>田志國</v>
          </cell>
        </row>
        <row r="633">
          <cell r="B633" t="str">
            <v>RFID PCB T0.8mm RFID 63X63</v>
          </cell>
          <cell r="C633" t="str">
            <v>H2200</v>
          </cell>
          <cell r="D633" t="str">
            <v>研發部機構課</v>
          </cell>
          <cell r="E633" t="str">
            <v>林娟</v>
          </cell>
          <cell r="F633" t="str">
            <v>002</v>
          </cell>
          <cell r="G633" t="str">
            <v>WA201001B</v>
          </cell>
          <cell r="H633" t="str">
            <v>PRS2080130</v>
          </cell>
          <cell r="I633" t="str">
            <v>2020/08/07</v>
          </cell>
          <cell r="J633" t="str">
            <v>DPNA2872免費</v>
          </cell>
          <cell r="K633" t="str">
            <v>DPNA2872</v>
          </cell>
          <cell r="L633" t="str">
            <v>免費</v>
          </cell>
          <cell r="M633" t="str">
            <v>RFBU1研发实验用（苏州&amp;西安）</v>
          </cell>
          <cell r="N633" t="e">
            <v>#N/A</v>
          </cell>
        </row>
        <row r="634">
          <cell r="B634" t="str">
            <v>Coil D24.8x0.25 (G34) P1-A</v>
          </cell>
          <cell r="C634" t="str">
            <v>H2200</v>
          </cell>
          <cell r="D634" t="str">
            <v>研發部機構課</v>
          </cell>
          <cell r="E634" t="str">
            <v>林娟</v>
          </cell>
          <cell r="F634" t="str">
            <v>002</v>
          </cell>
          <cell r="G634" t="str">
            <v>WPC201001B</v>
          </cell>
          <cell r="H634" t="str">
            <v>PRS2080089</v>
          </cell>
          <cell r="I634" t="str">
            <v>2020/08/06</v>
          </cell>
          <cell r="J634" t="str">
            <v>DPNA2768免費</v>
          </cell>
          <cell r="K634" t="str">
            <v>DPNA2768</v>
          </cell>
          <cell r="L634" t="str">
            <v>免費</v>
          </cell>
          <cell r="M634" t="str">
            <v>歌尔_Great 線圈_WPC</v>
          </cell>
          <cell r="N634" t="str">
            <v>張現珍</v>
          </cell>
        </row>
        <row r="635">
          <cell r="B635" t="str">
            <v>Ferrrite,T0.12MM 22 P1</v>
          </cell>
          <cell r="C635" t="str">
            <v>H2200</v>
          </cell>
          <cell r="D635" t="str">
            <v>研發部機構課</v>
          </cell>
          <cell r="E635" t="str">
            <v>林娟</v>
          </cell>
          <cell r="F635" t="str">
            <v>002</v>
          </cell>
          <cell r="G635" t="str">
            <v>WPC201001B</v>
          </cell>
          <cell r="H635" t="str">
            <v>PRS2080091</v>
          </cell>
          <cell r="I635" t="str">
            <v>2020/08/06</v>
          </cell>
          <cell r="J635" t="str">
            <v>DPNA1990收費</v>
          </cell>
          <cell r="K635" t="str">
            <v>DPNA1990</v>
          </cell>
          <cell r="L635" t="str">
            <v>收費</v>
          </cell>
          <cell r="M635" t="str">
            <v>亿咖通_智能手表_GSM&amp;WPC</v>
          </cell>
          <cell r="N635" t="str">
            <v>田志國</v>
          </cell>
        </row>
        <row r="636">
          <cell r="B636" t="str">
            <v>Ferrrite,T0.16MM 28.4 P2</v>
          </cell>
          <cell r="C636" t="str">
            <v>H2200</v>
          </cell>
          <cell r="D636" t="str">
            <v>研發部機構課</v>
          </cell>
          <cell r="E636" t="str">
            <v>林娟</v>
          </cell>
          <cell r="F636" t="str">
            <v>002</v>
          </cell>
          <cell r="G636" t="str">
            <v>WPC201001B</v>
          </cell>
          <cell r="H636" t="str">
            <v>PRS2080091</v>
          </cell>
          <cell r="I636" t="str">
            <v>2020/08/06</v>
          </cell>
          <cell r="J636" t="str">
            <v>DPNA1990收費</v>
          </cell>
          <cell r="K636" t="str">
            <v>DPNA1990</v>
          </cell>
          <cell r="L636" t="str">
            <v>收費</v>
          </cell>
          <cell r="M636" t="str">
            <v>亿咖通_智能手表_GSM&amp;WPC</v>
          </cell>
          <cell r="N636" t="str">
            <v>田志國</v>
          </cell>
        </row>
        <row r="637">
          <cell r="B637" t="str">
            <v>Coil D24.8x0.25 (G34) P1 20200</v>
          </cell>
          <cell r="C637" t="str">
            <v>H2200</v>
          </cell>
          <cell r="D637" t="str">
            <v>研發部機構課</v>
          </cell>
          <cell r="E637" t="str">
            <v>林娟</v>
          </cell>
          <cell r="F637" t="str">
            <v>002</v>
          </cell>
          <cell r="G637" t="str">
            <v>WPC201001B</v>
          </cell>
          <cell r="H637" t="str">
            <v>PRS2080127</v>
          </cell>
          <cell r="I637" t="str">
            <v>2020/08/07</v>
          </cell>
          <cell r="J637" t="str">
            <v>DPNA2768免費</v>
          </cell>
          <cell r="K637" t="str">
            <v>DPNA2768</v>
          </cell>
          <cell r="L637" t="str">
            <v>免費</v>
          </cell>
          <cell r="M637" t="str">
            <v>歌尔_Great 線圈_WPC</v>
          </cell>
          <cell r="N637" t="str">
            <v>張現珍</v>
          </cell>
        </row>
        <row r="638">
          <cell r="B638" t="str">
            <v>Coil D21.3-34 P4(H40) 20200805</v>
          </cell>
          <cell r="C638" t="str">
            <v>H2200</v>
          </cell>
          <cell r="D638" t="str">
            <v>研發部機構課</v>
          </cell>
          <cell r="E638" t="str">
            <v>林娟</v>
          </cell>
          <cell r="F638" t="str">
            <v>002</v>
          </cell>
          <cell r="G638" t="str">
            <v>WPC201001B</v>
          </cell>
          <cell r="H638" t="str">
            <v>PRS2080128</v>
          </cell>
          <cell r="I638" t="str">
            <v>2020/08/07</v>
          </cell>
          <cell r="J638" t="str">
            <v>DPNA2720免費</v>
          </cell>
          <cell r="K638" t="str">
            <v>DPNA2720</v>
          </cell>
          <cell r="L638" t="str">
            <v>免費</v>
          </cell>
          <cell r="M638" t="str">
            <v>手表</v>
          </cell>
          <cell r="N638" t="str">
            <v>楊星</v>
          </cell>
        </row>
        <row r="639">
          <cell r="B639" t="str">
            <v>納米晶 OD34 4層1000(G34) P1 20</v>
          </cell>
          <cell r="C639" t="str">
            <v>H2200</v>
          </cell>
          <cell r="D639" t="str">
            <v>研發部機構課</v>
          </cell>
          <cell r="E639" t="str">
            <v>林娟</v>
          </cell>
          <cell r="F639" t="str">
            <v>002</v>
          </cell>
          <cell r="G639" t="str">
            <v>WPC201001B</v>
          </cell>
          <cell r="H639" t="str">
            <v>PRS2080149</v>
          </cell>
          <cell r="I639" t="str">
            <v>2020/08/11</v>
          </cell>
          <cell r="J639" t="str">
            <v>DPNA2768免費</v>
          </cell>
          <cell r="K639" t="str">
            <v>DPNA2768</v>
          </cell>
          <cell r="L639" t="str">
            <v>免費</v>
          </cell>
          <cell r="M639" t="str">
            <v>歌尔_Great 線圈_WPC</v>
          </cell>
          <cell r="N639" t="str">
            <v>張現珍</v>
          </cell>
        </row>
        <row r="640">
          <cell r="B640" t="str">
            <v>納米晶 OD34 4層1000(G42) P0</v>
          </cell>
          <cell r="C640" t="str">
            <v>H2200</v>
          </cell>
          <cell r="D640" t="str">
            <v>研發部機構課</v>
          </cell>
          <cell r="E640" t="str">
            <v>林娟</v>
          </cell>
          <cell r="F640" t="str">
            <v>002</v>
          </cell>
          <cell r="G640" t="str">
            <v>WPC201001B</v>
          </cell>
          <cell r="H640" t="str">
            <v>PRS2080149</v>
          </cell>
          <cell r="I640" t="str">
            <v>2020/08/11</v>
          </cell>
          <cell r="J640" t="str">
            <v>DPNA2961免費</v>
          </cell>
          <cell r="K640" t="str">
            <v>DPNA2961</v>
          </cell>
          <cell r="L640" t="str">
            <v>免費</v>
          </cell>
          <cell r="M640" t="str">
            <v>歌尔_juno_WPC</v>
          </cell>
          <cell r="N640" t="str">
            <v>張現珍</v>
          </cell>
        </row>
        <row r="641">
          <cell r="B641" t="str">
            <v>納米晶 OD34-23.4 4層1000(DPR20</v>
          </cell>
          <cell r="C641" t="str">
            <v>H2200</v>
          </cell>
          <cell r="D641" t="str">
            <v>研發部機構課</v>
          </cell>
          <cell r="E641" t="str">
            <v>林娟</v>
          </cell>
          <cell r="F641" t="str">
            <v>002</v>
          </cell>
          <cell r="G641" t="str">
            <v>WPC201001B</v>
          </cell>
          <cell r="H641" t="str">
            <v>PRS2080149</v>
          </cell>
          <cell r="I641" t="str">
            <v>2020/08/11</v>
          </cell>
          <cell r="J641" t="str">
            <v>DPNA2768免費</v>
          </cell>
          <cell r="K641" t="str">
            <v>DPNA2768</v>
          </cell>
          <cell r="L641" t="str">
            <v>免費</v>
          </cell>
          <cell r="M641" t="str">
            <v>歌尔_Great 線圈_WPC</v>
          </cell>
          <cell r="N641" t="str">
            <v>張現珍</v>
          </cell>
        </row>
        <row r="642">
          <cell r="B642" t="str">
            <v>Coil D24.2-33.8x0.25 高溫線G42</v>
          </cell>
          <cell r="C642" t="str">
            <v>H2200</v>
          </cell>
          <cell r="D642" t="str">
            <v>研發部機構課</v>
          </cell>
          <cell r="E642" t="str">
            <v>林娟</v>
          </cell>
          <cell r="F642" t="str">
            <v>002</v>
          </cell>
          <cell r="G642" t="str">
            <v>WPC201001B</v>
          </cell>
          <cell r="H642" t="str">
            <v>PRS2080158</v>
          </cell>
          <cell r="I642" t="str">
            <v>2020/08/11</v>
          </cell>
          <cell r="J642" t="str">
            <v>DPNA2961免費</v>
          </cell>
          <cell r="K642" t="str">
            <v>DPNA2961</v>
          </cell>
          <cell r="L642" t="str">
            <v>免費</v>
          </cell>
          <cell r="M642" t="str">
            <v>歌尔_juno_WPC</v>
          </cell>
          <cell r="N642" t="str">
            <v>張現珍</v>
          </cell>
        </row>
        <row r="643">
          <cell r="B643" t="str">
            <v>Coil D24.4-34x0.25 高溫線(G42</v>
          </cell>
          <cell r="C643" t="str">
            <v>H2200</v>
          </cell>
          <cell r="D643" t="str">
            <v>研發部機構課</v>
          </cell>
          <cell r="E643" t="str">
            <v>林娟</v>
          </cell>
          <cell r="F643" t="str">
            <v>002</v>
          </cell>
          <cell r="G643" t="str">
            <v>WPC201001B</v>
          </cell>
          <cell r="H643" t="str">
            <v>PRS2080158</v>
          </cell>
          <cell r="I643" t="str">
            <v>2020/08/11</v>
          </cell>
          <cell r="J643" t="str">
            <v>DPNA2961免費</v>
          </cell>
          <cell r="K643" t="str">
            <v>DPNA2961</v>
          </cell>
          <cell r="L643" t="str">
            <v>免費</v>
          </cell>
          <cell r="M643" t="str">
            <v>歌尔_juno_WPC</v>
          </cell>
          <cell r="N643" t="str">
            <v>張現珍</v>
          </cell>
        </row>
        <row r="644">
          <cell r="B644" t="str">
            <v>Coil D24-33.6x0.25 高溫線(G42</v>
          </cell>
          <cell r="C644" t="str">
            <v>H2200</v>
          </cell>
          <cell r="D644" t="str">
            <v>研發部機構課</v>
          </cell>
          <cell r="E644" t="str">
            <v>林娟</v>
          </cell>
          <cell r="F644" t="str">
            <v>002</v>
          </cell>
          <cell r="G644" t="str">
            <v>WPC201001B</v>
          </cell>
          <cell r="H644" t="str">
            <v>PRS2080158</v>
          </cell>
          <cell r="I644" t="str">
            <v>2020/08/11</v>
          </cell>
          <cell r="J644" t="str">
            <v>DPNA2961免費</v>
          </cell>
          <cell r="K644" t="str">
            <v>DPNA2961</v>
          </cell>
          <cell r="L644" t="str">
            <v>免費</v>
          </cell>
          <cell r="M644" t="str">
            <v>歌尔_juno_WPC</v>
          </cell>
          <cell r="N644" t="str">
            <v>張現珍</v>
          </cell>
        </row>
        <row r="645">
          <cell r="B645" t="str">
            <v>Coil D25-32x0.25 高溫線(G42-01</v>
          </cell>
          <cell r="C645" t="str">
            <v>H2200</v>
          </cell>
          <cell r="D645" t="str">
            <v>研發部機構課</v>
          </cell>
          <cell r="E645" t="str">
            <v>林娟</v>
          </cell>
          <cell r="F645" t="str">
            <v>002</v>
          </cell>
          <cell r="G645" t="str">
            <v>WPC201001B</v>
          </cell>
          <cell r="H645" t="str">
            <v>PRS2080158</v>
          </cell>
          <cell r="I645" t="str">
            <v>2020/08/11</v>
          </cell>
          <cell r="J645" t="str">
            <v>DPNA2960免費</v>
          </cell>
          <cell r="K645" t="str">
            <v>DPNA2960</v>
          </cell>
          <cell r="L645" t="str">
            <v>免費</v>
          </cell>
          <cell r="M645" t="str">
            <v>歌尔_Miko_WPC</v>
          </cell>
          <cell r="N645" t="str">
            <v>張現珍</v>
          </cell>
        </row>
        <row r="646">
          <cell r="B646" t="str">
            <v>納米晶 T0.126 OD34 3層(H40) P2</v>
          </cell>
          <cell r="C646" t="str">
            <v>H2200</v>
          </cell>
          <cell r="D646" t="str">
            <v>研發部機構課</v>
          </cell>
          <cell r="E646" t="str">
            <v>林娟</v>
          </cell>
          <cell r="F646" t="str">
            <v>002</v>
          </cell>
          <cell r="G646" t="str">
            <v>WPC201001B</v>
          </cell>
          <cell r="H646" t="str">
            <v>PRS2080194</v>
          </cell>
          <cell r="I646" t="str">
            <v>2020/08/13</v>
          </cell>
          <cell r="J646" t="str">
            <v>DPNA2720免費</v>
          </cell>
          <cell r="K646" t="str">
            <v>DPNA2720</v>
          </cell>
          <cell r="L646" t="str">
            <v>免費</v>
          </cell>
          <cell r="M646" t="str">
            <v>手表</v>
          </cell>
          <cell r="N646" t="str">
            <v>楊星</v>
          </cell>
        </row>
        <row r="647">
          <cell r="B647" t="str">
            <v>Coil D24.8-33.5x0.22 (G42) P3</v>
          </cell>
          <cell r="C647" t="str">
            <v>H2200</v>
          </cell>
          <cell r="D647" t="str">
            <v>研發部機構課</v>
          </cell>
          <cell r="E647" t="str">
            <v>林娟</v>
          </cell>
          <cell r="F647" t="str">
            <v>002</v>
          </cell>
          <cell r="G647" t="str">
            <v>WPC201001B</v>
          </cell>
          <cell r="H647" t="str">
            <v>PRS2080195</v>
          </cell>
          <cell r="I647" t="str">
            <v>2020/08/13</v>
          </cell>
          <cell r="J647" t="str">
            <v>DPNA2960免費</v>
          </cell>
          <cell r="K647" t="str">
            <v>DPNA2960</v>
          </cell>
          <cell r="L647" t="str">
            <v>免費</v>
          </cell>
          <cell r="M647" t="str">
            <v>歌尔_Miko_WPC</v>
          </cell>
          <cell r="N647" t="str">
            <v>張現珍</v>
          </cell>
        </row>
        <row r="648">
          <cell r="B648" t="str">
            <v>Coil D24.8-34.8x0.25 (G42) P2</v>
          </cell>
          <cell r="C648" t="str">
            <v>H2200</v>
          </cell>
          <cell r="D648" t="str">
            <v>研發部機構課</v>
          </cell>
          <cell r="E648" t="str">
            <v>林娟</v>
          </cell>
          <cell r="F648" t="str">
            <v>002</v>
          </cell>
          <cell r="G648" t="str">
            <v>WPC201001B</v>
          </cell>
          <cell r="H648" t="str">
            <v>PRS2080195</v>
          </cell>
          <cell r="I648" t="str">
            <v>2020/08/13</v>
          </cell>
          <cell r="J648" t="str">
            <v>DPNA2960免費</v>
          </cell>
          <cell r="K648" t="str">
            <v>DPNA2960</v>
          </cell>
          <cell r="L648" t="str">
            <v>免費</v>
          </cell>
          <cell r="M648" t="str">
            <v>歌尔_Miko_WPC</v>
          </cell>
          <cell r="N648" t="str">
            <v>張現珍</v>
          </cell>
        </row>
        <row r="649">
          <cell r="B649" t="str">
            <v>NF-X-F9H-R0-P-044 P0</v>
          </cell>
          <cell r="C649" t="str">
            <v>H2200</v>
          </cell>
          <cell r="D649" t="str">
            <v>研發部機構課</v>
          </cell>
          <cell r="E649" t="str">
            <v>陸曉華</v>
          </cell>
          <cell r="F649" t="str">
            <v>002</v>
          </cell>
          <cell r="G649" t="str">
            <v>NFC201001B</v>
          </cell>
          <cell r="H649" t="str">
            <v>PRS2080376</v>
          </cell>
          <cell r="I649" t="str">
            <v>2020/08/20</v>
          </cell>
          <cell r="J649" t="str">
            <v>DPR203305免費</v>
          </cell>
          <cell r="K649" t="str">
            <v>周雲山</v>
          </cell>
          <cell r="L649" t="str">
            <v>免費</v>
          </cell>
          <cell r="M649" t="e">
            <v>#N/A</v>
          </cell>
          <cell r="N649" t="e">
            <v>#N/A</v>
          </cell>
        </row>
        <row r="650">
          <cell r="B650" t="str">
            <v>NF-X-F9H-R0-P-036 P1</v>
          </cell>
          <cell r="C650" t="str">
            <v>H2200</v>
          </cell>
          <cell r="D650" t="str">
            <v>研發部機構課</v>
          </cell>
          <cell r="E650" t="str">
            <v>陸曉華</v>
          </cell>
          <cell r="F650" t="str">
            <v>002</v>
          </cell>
          <cell r="G650" t="str">
            <v>NFC201001B</v>
          </cell>
          <cell r="H650" t="str">
            <v>PRS2080511</v>
          </cell>
          <cell r="I650" t="str">
            <v>2020/08/28</v>
          </cell>
          <cell r="J650" t="str">
            <v>DPNA2769免費</v>
          </cell>
          <cell r="K650" t="str">
            <v>DPNA2769</v>
          </cell>
          <cell r="L650" t="str">
            <v>免費</v>
          </cell>
          <cell r="M650" t="str">
            <v>LG_飞机IFE_NFC&amp;WIFI</v>
          </cell>
          <cell r="N650" t="str">
            <v>周靜</v>
          </cell>
        </row>
        <row r="651">
          <cell r="B651" t="str">
            <v>NF-X-F9-R0-P-083 P0</v>
          </cell>
          <cell r="C651" t="str">
            <v>H2200</v>
          </cell>
          <cell r="D651" t="str">
            <v>研發部機構課</v>
          </cell>
          <cell r="E651" t="str">
            <v>陸曉華</v>
          </cell>
          <cell r="F651" t="str">
            <v>002</v>
          </cell>
          <cell r="G651" t="str">
            <v>NFC201001B</v>
          </cell>
          <cell r="H651" t="str">
            <v>PRS2080513</v>
          </cell>
          <cell r="I651" t="str">
            <v>2020/08/28</v>
          </cell>
          <cell r="J651" t="str">
            <v>DPNA2294免費</v>
          </cell>
          <cell r="K651" t="str">
            <v>DPNA2294</v>
          </cell>
          <cell r="L651" t="str">
            <v>免費</v>
          </cell>
          <cell r="M651" t="str">
            <v>马道_智能键盘_WIFI</v>
          </cell>
          <cell r="N651" t="str">
            <v>周云山</v>
          </cell>
        </row>
        <row r="652">
          <cell r="B652" t="str">
            <v>PCB 0.6T DPR203203 P0</v>
          </cell>
          <cell r="C652" t="str">
            <v>H2200</v>
          </cell>
          <cell r="D652" t="str">
            <v>研發部機構課</v>
          </cell>
          <cell r="E652" t="str">
            <v>陸曉華</v>
          </cell>
          <cell r="F652" t="str">
            <v>002</v>
          </cell>
          <cell r="G652" t="str">
            <v>WA201002B</v>
          </cell>
          <cell r="H652" t="str">
            <v>PRS2080096</v>
          </cell>
          <cell r="I652" t="str">
            <v>2020/08/06</v>
          </cell>
          <cell r="J652" t="str">
            <v>DPNA2953免費</v>
          </cell>
          <cell r="K652" t="str">
            <v>DPNA2953</v>
          </cell>
          <cell r="L652" t="str">
            <v>免費</v>
          </cell>
          <cell r="M652" t="str">
            <v>北谷_内置中控_AAF&amp;GSM_OEM</v>
          </cell>
          <cell r="N652" t="str">
            <v>田志國</v>
          </cell>
        </row>
        <row r="653">
          <cell r="B653" t="str">
            <v>FPCB T0.12 WAG-F-LAG0-00-041</v>
          </cell>
          <cell r="C653" t="str">
            <v>H2200</v>
          </cell>
          <cell r="D653" t="str">
            <v>研發部機構課</v>
          </cell>
          <cell r="E653" t="str">
            <v>陸曉華</v>
          </cell>
          <cell r="F653" t="str">
            <v>002</v>
          </cell>
          <cell r="G653" t="str">
            <v>WA201002B</v>
          </cell>
          <cell r="H653" t="str">
            <v>PRS2080436</v>
          </cell>
          <cell r="I653" t="str">
            <v>2020/08/25</v>
          </cell>
          <cell r="J653" t="str">
            <v>DPNA2542模具攤提單價</v>
          </cell>
          <cell r="K653" t="str">
            <v>DPNA2542</v>
          </cell>
          <cell r="L653" t="str">
            <v>模具攤提單價</v>
          </cell>
          <cell r="M653" t="str">
            <v>新案-WT1003(后羿lite)</v>
          </cell>
          <cell r="N653" t="str">
            <v>周靜</v>
          </cell>
        </row>
        <row r="654">
          <cell r="B654" t="str">
            <v>FPCB T0.12 WAG-F-P5-00-106</v>
          </cell>
          <cell r="C654" t="str">
            <v>H2200</v>
          </cell>
          <cell r="D654" t="str">
            <v>研發部機構課</v>
          </cell>
          <cell r="E654" t="str">
            <v>陸曉華</v>
          </cell>
          <cell r="F654" t="str">
            <v>002</v>
          </cell>
          <cell r="G654" t="str">
            <v>WA201002B</v>
          </cell>
          <cell r="H654" t="str">
            <v>PRS2080436</v>
          </cell>
          <cell r="I654" t="str">
            <v>2020/08/25</v>
          </cell>
          <cell r="J654" t="str">
            <v>DPNA2542模具攤提單價</v>
          </cell>
          <cell r="K654" t="str">
            <v>DPNA2542</v>
          </cell>
          <cell r="L654" t="str">
            <v>模具攤提單價</v>
          </cell>
          <cell r="M654" t="str">
            <v>新案-WT1003(后羿lite)</v>
          </cell>
          <cell r="N654" t="str">
            <v>周靜</v>
          </cell>
        </row>
        <row r="655">
          <cell r="B655" t="str">
            <v>WAG-F-LTE10-00-049</v>
          </cell>
          <cell r="C655" t="str">
            <v>H2200</v>
          </cell>
          <cell r="D655" t="str">
            <v>研發部機構課</v>
          </cell>
          <cell r="E655" t="str">
            <v>陸曉華</v>
          </cell>
          <cell r="F655" t="str">
            <v>002</v>
          </cell>
          <cell r="G655" t="str">
            <v>WA201002B</v>
          </cell>
          <cell r="H655" t="str">
            <v>PRS2080536</v>
          </cell>
          <cell r="I655" t="str">
            <v>2020/08/31</v>
          </cell>
          <cell r="J655" t="str">
            <v>DPNA2970模具攤提單價</v>
          </cell>
          <cell r="K655" t="str">
            <v>DPNA2970</v>
          </cell>
          <cell r="L655" t="str">
            <v>模具攤提單價</v>
          </cell>
          <cell r="M655" t="str">
            <v>滴滴_Z3.2 4G中控_AAF&amp;GSM</v>
          </cell>
          <cell r="N655" t="str">
            <v>田志國</v>
          </cell>
        </row>
        <row r="656">
          <cell r="B656" t="str">
            <v>WAG-F-LTE10-00-050</v>
          </cell>
          <cell r="C656" t="str">
            <v>H2200</v>
          </cell>
          <cell r="D656" t="str">
            <v>研發部機構課</v>
          </cell>
          <cell r="E656" t="str">
            <v>陸曉華</v>
          </cell>
          <cell r="F656" t="str">
            <v>002</v>
          </cell>
          <cell r="G656" t="str">
            <v>WA201002B</v>
          </cell>
          <cell r="H656" t="str">
            <v>PRS2080536</v>
          </cell>
          <cell r="I656" t="str">
            <v>2020/08/31</v>
          </cell>
          <cell r="J656" t="str">
            <v>DPNA2970模具攤提單價</v>
          </cell>
          <cell r="K656" t="str">
            <v>DPNA2970</v>
          </cell>
          <cell r="L656" t="str">
            <v>模具攤提單價</v>
          </cell>
          <cell r="M656" t="str">
            <v>滴滴_Z3.2 4G中控_AAF&amp;GSM</v>
          </cell>
          <cell r="N656" t="str">
            <v>田志國</v>
          </cell>
        </row>
        <row r="657">
          <cell r="B657" t="str">
            <v>FPCB T0.13mmNF-C-F9-R0-063模具</v>
          </cell>
          <cell r="C657" t="str">
            <v>H2200</v>
          </cell>
          <cell r="D657" t="str">
            <v>研發部機構課</v>
          </cell>
          <cell r="E657" t="str">
            <v>黃江</v>
          </cell>
          <cell r="F657" t="str">
            <v>002</v>
          </cell>
          <cell r="G657" t="str">
            <v>WA201002B</v>
          </cell>
          <cell r="H657" t="str">
            <v>PRS2080423</v>
          </cell>
          <cell r="I657" t="str">
            <v>2020/08/25</v>
          </cell>
          <cell r="J657" t="str">
            <v>DPNA2195模具攤提單價</v>
          </cell>
          <cell r="K657" t="str">
            <v>DPNA2195</v>
          </cell>
          <cell r="L657" t="str">
            <v>模具攤提單價</v>
          </cell>
          <cell r="M657" t="str">
            <v>麦博韦尔_MP4P POS_NFC</v>
          </cell>
          <cell r="N657" t="str">
            <v>田志國</v>
          </cell>
        </row>
        <row r="658">
          <cell r="B658" t="str">
            <v>FPCB T0 13mm NF-C-F9-R0-066</v>
          </cell>
          <cell r="C658" t="str">
            <v>H2200</v>
          </cell>
          <cell r="D658" t="str">
            <v>研發部機構課</v>
          </cell>
          <cell r="E658" t="str">
            <v>黃江</v>
          </cell>
          <cell r="F658" t="str">
            <v>002</v>
          </cell>
          <cell r="G658" t="str">
            <v>WA201002B</v>
          </cell>
          <cell r="H658" t="str">
            <v>PRS2080426</v>
          </cell>
          <cell r="I658" t="str">
            <v>2020/08/25</v>
          </cell>
          <cell r="J658" t="str">
            <v>DPNA2476模具攤提單價</v>
          </cell>
          <cell r="K658" t="str">
            <v>DPNA2476</v>
          </cell>
          <cell r="L658" t="str">
            <v>模具攤提單價</v>
          </cell>
          <cell r="M658" t="str">
            <v>麦博韦尔_4911_GSM&amp;NFC</v>
          </cell>
          <cell r="N658" t="str">
            <v>田志國</v>
          </cell>
        </row>
        <row r="659">
          <cell r="B659" t="str">
            <v>PCB T1.0mm RFIDH01N-N0-00-A-P3</v>
          </cell>
          <cell r="C659" t="str">
            <v>H2200</v>
          </cell>
          <cell r="D659" t="str">
            <v>研發部機構課</v>
          </cell>
          <cell r="E659" t="str">
            <v>徐鑫鑫</v>
          </cell>
          <cell r="F659" t="str">
            <v>002</v>
          </cell>
          <cell r="G659" t="str">
            <v>AAF201001B</v>
          </cell>
          <cell r="H659" t="str">
            <v>PRS2080466</v>
          </cell>
          <cell r="I659" t="str">
            <v>2020/08/27</v>
          </cell>
          <cell r="J659" t="str">
            <v>DPNA1897免費</v>
          </cell>
          <cell r="K659" t="str">
            <v>DPNA1897</v>
          </cell>
          <cell r="L659" t="str">
            <v>免費</v>
          </cell>
          <cell r="M659" t="str">
            <v>Honeywell_扫描仪_RFID Antenna</v>
          </cell>
          <cell r="N659" t="str">
            <v>王强</v>
          </cell>
        </row>
        <row r="660">
          <cell r="B660" t="str">
            <v>LDS MDA-LAG0-010</v>
          </cell>
          <cell r="C660" t="str">
            <v>H2200</v>
          </cell>
          <cell r="D660" t="str">
            <v>研發部機構課</v>
          </cell>
          <cell r="E660" t="str">
            <v>張濤</v>
          </cell>
          <cell r="F660" t="str">
            <v>002</v>
          </cell>
          <cell r="G660" t="str">
            <v>LDS201001B</v>
          </cell>
          <cell r="H660" t="str">
            <v>PRS2080046</v>
          </cell>
          <cell r="I660" t="str">
            <v>2020/08/04</v>
          </cell>
          <cell r="J660" t="str">
            <v>DPNA2368免費</v>
          </cell>
          <cell r="K660" t="str">
            <v>DPNA2368</v>
          </cell>
          <cell r="L660" t="str">
            <v>免費</v>
          </cell>
          <cell r="M660" t="str">
            <v>北京富士康 FIH BT1--[BL102]_GSM/LDS天線</v>
          </cell>
          <cell r="N660" t="str">
            <v>馬建軍</v>
          </cell>
        </row>
        <row r="661">
          <cell r="B661" t="str">
            <v>LDS MDA-LTE4-010</v>
          </cell>
          <cell r="C661" t="str">
            <v>H2200</v>
          </cell>
          <cell r="D661" t="str">
            <v>研發部機構課</v>
          </cell>
          <cell r="E661" t="str">
            <v>張濤</v>
          </cell>
          <cell r="F661" t="str">
            <v>002</v>
          </cell>
          <cell r="G661" t="str">
            <v>LDS201001B</v>
          </cell>
          <cell r="H661" t="str">
            <v>PRS2080046</v>
          </cell>
          <cell r="I661" t="str">
            <v>2020/08/04</v>
          </cell>
          <cell r="J661" t="str">
            <v>DPNA2368免費</v>
          </cell>
          <cell r="K661" t="str">
            <v>DPNA2368</v>
          </cell>
          <cell r="L661" t="str">
            <v>免費</v>
          </cell>
          <cell r="M661" t="str">
            <v>北京富士康 FIH BT1--[BL102]_GSM/LDS天線</v>
          </cell>
          <cell r="N661" t="str">
            <v>馬建軍</v>
          </cell>
        </row>
        <row r="662">
          <cell r="B662" t="str">
            <v>DPNA2143whistle鐳雕治具</v>
          </cell>
          <cell r="C662" t="str">
            <v>H2200</v>
          </cell>
          <cell r="D662" t="str">
            <v>研發部機構課</v>
          </cell>
          <cell r="E662" t="str">
            <v>張濤</v>
          </cell>
          <cell r="F662" t="str">
            <v>002</v>
          </cell>
          <cell r="G662" t="str">
            <v>LDS201001B</v>
          </cell>
          <cell r="H662" t="str">
            <v>PRS2080074</v>
          </cell>
          <cell r="I662" t="str">
            <v>2020/08/05</v>
          </cell>
          <cell r="J662" t="str">
            <v>DPNA2143治具攤提單價</v>
          </cell>
          <cell r="K662" t="str">
            <v>DPNA2143</v>
          </cell>
          <cell r="L662" t="str">
            <v>治具攤提單價</v>
          </cell>
          <cell r="M662" t="str">
            <v>Whistle/Pet Wearable GPS Tracker / GPS LTE antenna_GSM</v>
          </cell>
          <cell r="N662" t="str">
            <v>廖淑慧</v>
          </cell>
        </row>
        <row r="663">
          <cell r="B663" t="str">
            <v>WAG-F-LA-00-130 FPC模具</v>
          </cell>
          <cell r="C663" t="str">
            <v>H2200</v>
          </cell>
          <cell r="D663" t="str">
            <v>研發部機構課</v>
          </cell>
          <cell r="E663" t="str">
            <v>張濤</v>
          </cell>
          <cell r="F663" t="str">
            <v>002</v>
          </cell>
          <cell r="G663" t="str">
            <v>WA201001B</v>
          </cell>
          <cell r="H663" t="str">
            <v>PRS2080099</v>
          </cell>
          <cell r="I663" t="str">
            <v>2020/08/07</v>
          </cell>
          <cell r="J663" t="str">
            <v>DPNA2630模具攤提單價</v>
          </cell>
          <cell r="K663" t="str">
            <v>DPNA2630</v>
          </cell>
          <cell r="L663" t="str">
            <v>模具攤提單價</v>
          </cell>
          <cell r="M663" t="str">
            <v>龙旗 B230_GSM&amp;NFC</v>
          </cell>
          <cell r="N663" t="str">
            <v>伏婧</v>
          </cell>
        </row>
        <row r="664">
          <cell r="B664" t="str">
            <v>JIO-V鐵件</v>
          </cell>
          <cell r="C664" t="str">
            <v>H2200</v>
          </cell>
          <cell r="D664" t="str">
            <v>研發部機構課</v>
          </cell>
          <cell r="E664" t="str">
            <v>張濤</v>
          </cell>
          <cell r="F664" t="str">
            <v>002</v>
          </cell>
          <cell r="G664" t="str">
            <v>WA201001B</v>
          </cell>
          <cell r="H664" t="str">
            <v>PRS2080114</v>
          </cell>
          <cell r="I664" t="str">
            <v>2020/08/07</v>
          </cell>
          <cell r="J664" t="str">
            <v>DPNA1948免費</v>
          </cell>
          <cell r="K664" t="str">
            <v>DPNA1948</v>
          </cell>
          <cell r="L664" t="str">
            <v>免費</v>
          </cell>
          <cell r="M664" t="str">
            <v>蓝岸JIO3项目提案_GSM</v>
          </cell>
          <cell r="N664" t="str">
            <v>周云山</v>
          </cell>
        </row>
        <row r="665">
          <cell r="B665" t="str">
            <v>Ferritefor NF-X-F9-R0-P-052 P4</v>
          </cell>
          <cell r="C665" t="str">
            <v>H2200</v>
          </cell>
          <cell r="D665" t="str">
            <v>研發部機構課</v>
          </cell>
          <cell r="E665" t="str">
            <v>邵華康</v>
          </cell>
          <cell r="F665" t="str">
            <v>002</v>
          </cell>
          <cell r="G665" t="str">
            <v>NFC201001B</v>
          </cell>
          <cell r="H665" t="str">
            <v>PRS2080041</v>
          </cell>
          <cell r="I665" t="str">
            <v>2020/08/04</v>
          </cell>
          <cell r="J665" t="str">
            <v>DPNA2361 免費</v>
          </cell>
          <cell r="K665" t="str">
            <v>DPNA2361</v>
          </cell>
          <cell r="L665" t="str">
            <v>免費</v>
          </cell>
          <cell r="M665" t="str">
            <v>京瓷_GB1003_NFC Antenna</v>
          </cell>
          <cell r="N665" t="str">
            <v>王强</v>
          </cell>
        </row>
        <row r="666">
          <cell r="B666" t="str">
            <v>FPCB T0.13 NF-C-F9H-R0-032模具</v>
          </cell>
          <cell r="C666" t="str">
            <v>H2200</v>
          </cell>
          <cell r="D666" t="str">
            <v>研發部機構課</v>
          </cell>
          <cell r="E666" t="str">
            <v>邵華康</v>
          </cell>
          <cell r="F666" t="str">
            <v>002</v>
          </cell>
          <cell r="G666" t="str">
            <v>NFC201001B</v>
          </cell>
          <cell r="H666" t="str">
            <v>PRS2080102</v>
          </cell>
          <cell r="I666" t="str">
            <v>2020/08/07</v>
          </cell>
          <cell r="J666" t="str">
            <v>DPNA2630 模具攤提單價</v>
          </cell>
          <cell r="K666" t="str">
            <v>DPNA2630</v>
          </cell>
          <cell r="L666" t="str">
            <v>模具攤提單價</v>
          </cell>
          <cell r="M666" t="str">
            <v>龙旗 B230_GSM&amp;NFC</v>
          </cell>
          <cell r="N666" t="str">
            <v>伏婧</v>
          </cell>
        </row>
        <row r="667">
          <cell r="B667" t="str">
            <v>NF-X-F9-R0-P-088 P2</v>
          </cell>
          <cell r="C667" t="str">
            <v>H2200</v>
          </cell>
          <cell r="D667" t="str">
            <v>研發部機構課</v>
          </cell>
          <cell r="E667" t="str">
            <v>邵華康</v>
          </cell>
          <cell r="F667" t="str">
            <v>002</v>
          </cell>
          <cell r="G667" t="str">
            <v>NFC201001B</v>
          </cell>
          <cell r="H667" t="str">
            <v>PRS2080178</v>
          </cell>
          <cell r="I667" t="str">
            <v>2020/08/12</v>
          </cell>
          <cell r="J667" t="str">
            <v>DPNA2963 免費</v>
          </cell>
          <cell r="K667" t="str">
            <v>DPNA2963</v>
          </cell>
          <cell r="L667" t="str">
            <v>免費</v>
          </cell>
          <cell r="M667" t="str">
            <v>京瓷_EB1065_NFC</v>
          </cell>
          <cell r="N667" t="str">
            <v>王强</v>
          </cell>
        </row>
        <row r="668">
          <cell r="B668" t="str">
            <v>FPCB T0.13mm NF-F-F0-R0-028 P0</v>
          </cell>
          <cell r="C668" t="str">
            <v>H2200</v>
          </cell>
          <cell r="D668" t="str">
            <v>研發部機構課</v>
          </cell>
          <cell r="E668" t="str">
            <v>邵華康</v>
          </cell>
          <cell r="F668" t="str">
            <v>002</v>
          </cell>
          <cell r="G668" t="str">
            <v>NFC201001B</v>
          </cell>
          <cell r="H668" t="str">
            <v>PRS2080305</v>
          </cell>
          <cell r="I668" t="str">
            <v>2020/08/18</v>
          </cell>
          <cell r="J668" t="str">
            <v>DPNA2971免費</v>
          </cell>
          <cell r="K668" t="str">
            <v>DPNA2971</v>
          </cell>
          <cell r="L668" t="str">
            <v>免費</v>
          </cell>
          <cell r="M668" t="str">
            <v>滴滴_Z5中控_AAF&amp;GSM</v>
          </cell>
          <cell r="N668" t="str">
            <v>田志國</v>
          </cell>
        </row>
        <row r="669">
          <cell r="B669" t="str">
            <v>NF-X-F9-R0-P-092 P1</v>
          </cell>
          <cell r="C669" t="str">
            <v>H2200</v>
          </cell>
          <cell r="D669" t="str">
            <v>研發部機構課</v>
          </cell>
          <cell r="E669" t="str">
            <v>邵華康</v>
          </cell>
          <cell r="F669" t="str">
            <v>002</v>
          </cell>
          <cell r="G669" t="str">
            <v>NFC201001B</v>
          </cell>
          <cell r="H669" t="str">
            <v>PRS2080307</v>
          </cell>
          <cell r="I669" t="str">
            <v>2020/08/18</v>
          </cell>
          <cell r="J669" t="str">
            <v>楊星免費祥承T0211</v>
          </cell>
          <cell r="K669" t="str">
            <v>祥承T0211楊星</v>
          </cell>
          <cell r="L669" t="str">
            <v>免費</v>
          </cell>
          <cell r="M669" t="str">
            <v>祥承T0211</v>
          </cell>
          <cell r="N669" t="str">
            <v>楊星</v>
          </cell>
        </row>
        <row r="670">
          <cell r="B670" t="str">
            <v>NF-X-F9-R0-P-092 PO</v>
          </cell>
          <cell r="C670" t="str">
            <v>H2200</v>
          </cell>
          <cell r="D670" t="str">
            <v>研發部機構課</v>
          </cell>
          <cell r="E670" t="str">
            <v>邵華康</v>
          </cell>
          <cell r="F670" t="str">
            <v>002</v>
          </cell>
          <cell r="G670" t="str">
            <v>NFC201001B</v>
          </cell>
          <cell r="H670" t="str">
            <v>PRS2080307</v>
          </cell>
          <cell r="I670" t="str">
            <v>2020/08/18</v>
          </cell>
          <cell r="J670" t="str">
            <v>楊星免費祥承T0211</v>
          </cell>
          <cell r="K670" t="str">
            <v>祥承T0211楊星</v>
          </cell>
          <cell r="L670" t="str">
            <v>免費</v>
          </cell>
          <cell r="M670" t="str">
            <v>祥承T0211</v>
          </cell>
          <cell r="N670" t="str">
            <v>楊星</v>
          </cell>
        </row>
        <row r="671">
          <cell r="B671" t="str">
            <v>NF-X-F9H-R0-P-043 P0</v>
          </cell>
          <cell r="C671" t="str">
            <v>H2200</v>
          </cell>
          <cell r="D671" t="str">
            <v>研發部機構課</v>
          </cell>
          <cell r="E671" t="str">
            <v>邵華康</v>
          </cell>
          <cell r="F671" t="str">
            <v>002</v>
          </cell>
          <cell r="G671" t="str">
            <v>NFC201001B</v>
          </cell>
          <cell r="H671" t="str">
            <v>PRS2080381</v>
          </cell>
          <cell r="I671" t="str">
            <v>2020/08/20</v>
          </cell>
          <cell r="J671" t="str">
            <v>DPNA2942免費</v>
          </cell>
          <cell r="K671" t="str">
            <v>DPNA2942</v>
          </cell>
          <cell r="L671" t="str">
            <v>免費</v>
          </cell>
          <cell r="M671" t="str">
            <v>美团共享_MB013_AAF&amp;GSM</v>
          </cell>
          <cell r="N671" t="str">
            <v>田志國</v>
          </cell>
        </row>
        <row r="672">
          <cell r="B672" t="str">
            <v>FPCBT0.13mmNF-C-F9H-R0-030模具</v>
          </cell>
          <cell r="C672" t="str">
            <v>H2200</v>
          </cell>
          <cell r="D672" t="str">
            <v>研發部機構課</v>
          </cell>
          <cell r="E672" t="str">
            <v>邵華康</v>
          </cell>
          <cell r="F672" t="str">
            <v>002</v>
          </cell>
          <cell r="G672" t="str">
            <v>NFC201001B</v>
          </cell>
          <cell r="H672" t="str">
            <v>PRS2080438</v>
          </cell>
          <cell r="I672" t="str">
            <v>2020/08/26</v>
          </cell>
          <cell r="J672" t="str">
            <v>DPNA2019模具攤提單價</v>
          </cell>
          <cell r="K672" t="str">
            <v>DPNA2019</v>
          </cell>
          <cell r="L672" t="str">
            <v>模具攤提單價</v>
          </cell>
          <cell r="M672" t="str">
            <v>龙旗_B200_NFC</v>
          </cell>
          <cell r="N672" t="str">
            <v>周靜</v>
          </cell>
        </row>
        <row r="673">
          <cell r="B673" t="str">
            <v>NF-X-F9-R0-P-092 P2</v>
          </cell>
          <cell r="C673" t="str">
            <v>H2200</v>
          </cell>
          <cell r="D673" t="str">
            <v>研發部機構課</v>
          </cell>
          <cell r="E673" t="str">
            <v>邵華康</v>
          </cell>
          <cell r="F673" t="str">
            <v>002</v>
          </cell>
          <cell r="G673" t="str">
            <v>NFC201001B</v>
          </cell>
          <cell r="H673" t="str">
            <v>PRS2080504</v>
          </cell>
          <cell r="I673" t="str">
            <v>2020/08/28</v>
          </cell>
          <cell r="J673" t="str">
            <v>DPNA2982免費</v>
          </cell>
          <cell r="K673" t="str">
            <v>DPNA2982</v>
          </cell>
          <cell r="L673" t="str">
            <v>免費</v>
          </cell>
          <cell r="M673" t="str">
            <v>祥承_T0211 _ NFC</v>
          </cell>
          <cell r="N673" t="str">
            <v>楊星</v>
          </cell>
        </row>
        <row r="674">
          <cell r="B674" t="str">
            <v>Holder For DPR202904（Mockup）</v>
          </cell>
          <cell r="C674" t="str">
            <v>H2200</v>
          </cell>
          <cell r="D674" t="str">
            <v>研發部機構課</v>
          </cell>
          <cell r="E674" t="str">
            <v>邵華康</v>
          </cell>
          <cell r="F674" t="str">
            <v>002</v>
          </cell>
          <cell r="G674" t="str">
            <v>WA201002B</v>
          </cell>
          <cell r="H674" t="str">
            <v>PRS2080191</v>
          </cell>
          <cell r="I674" t="str">
            <v>2020/08/13</v>
          </cell>
          <cell r="J674" t="str">
            <v>DPNA2956免費</v>
          </cell>
          <cell r="K674" t="str">
            <v>DPNA2956</v>
          </cell>
          <cell r="L674" t="str">
            <v>免費</v>
          </cell>
          <cell r="M674" t="str">
            <v>宏達科技_華創奇瑞T-BOX_PATCH&amp;LTE</v>
          </cell>
          <cell r="N674" t="str">
            <v>馬建軍</v>
          </cell>
        </row>
        <row r="675">
          <cell r="B675" t="str">
            <v>PCB T0.8mm ANT 433MHz</v>
          </cell>
          <cell r="C675" t="str">
            <v>H2200</v>
          </cell>
          <cell r="D675" t="str">
            <v>研發部機構課</v>
          </cell>
          <cell r="E675" t="str">
            <v>邵華康</v>
          </cell>
          <cell r="F675" t="str">
            <v>002</v>
          </cell>
          <cell r="G675" t="str">
            <v>WA201002B</v>
          </cell>
          <cell r="H675" t="str">
            <v>PRS2080458</v>
          </cell>
          <cell r="I675" t="str">
            <v>2020/08/27</v>
          </cell>
          <cell r="J675" t="str">
            <v>田志國免費深圳芯合FMCN2F100G-36</v>
          </cell>
          <cell r="K675" t="str">
            <v>深圳芯合FMCN2F100G-36田志國</v>
          </cell>
          <cell r="L675" t="str">
            <v>免費</v>
          </cell>
          <cell r="M675" t="str">
            <v>深圳芯合FMCN2F100G-36田志國</v>
          </cell>
          <cell r="N675" t="str">
            <v>田志國</v>
          </cell>
        </row>
        <row r="676">
          <cell r="B676" t="str">
            <v>FPC0.12WAG-F-G0-00-033 模具</v>
          </cell>
          <cell r="C676" t="str">
            <v>H2200</v>
          </cell>
          <cell r="D676" t="str">
            <v>研發部機構課</v>
          </cell>
          <cell r="E676" t="str">
            <v>邵華康</v>
          </cell>
          <cell r="F676" t="str">
            <v>002</v>
          </cell>
          <cell r="G676" t="str">
            <v>WA201002B</v>
          </cell>
          <cell r="H676" t="str">
            <v>PRS2080485</v>
          </cell>
          <cell r="I676" t="str">
            <v>2020/08/27</v>
          </cell>
          <cell r="J676" t="str">
            <v>DPNA2019模具費攤提單價</v>
          </cell>
          <cell r="K676" t="str">
            <v>DPNA2019</v>
          </cell>
          <cell r="L676" t="str">
            <v>模具費攤提單價</v>
          </cell>
          <cell r="M676" t="str">
            <v>龙旗_B200_NFC</v>
          </cell>
          <cell r="N676" t="str">
            <v>周靜</v>
          </cell>
        </row>
        <row r="677">
          <cell r="B677" t="str">
            <v>Holderfor WAG-M-LTE10-00-017-A</v>
          </cell>
          <cell r="C677" t="str">
            <v>H2200</v>
          </cell>
          <cell r="D677" t="str">
            <v>研發部機構課</v>
          </cell>
          <cell r="E677" t="str">
            <v>邵華康</v>
          </cell>
          <cell r="F677" t="str">
            <v>002</v>
          </cell>
          <cell r="G677" t="str">
            <v>WA201002B</v>
          </cell>
          <cell r="H677" t="str">
            <v>PRS2080486</v>
          </cell>
          <cell r="I677" t="str">
            <v>2020/08/27</v>
          </cell>
          <cell r="J677" t="str">
            <v>DPNA2956免費</v>
          </cell>
          <cell r="K677" t="str">
            <v>DPNA2956</v>
          </cell>
          <cell r="L677" t="str">
            <v>免費</v>
          </cell>
          <cell r="M677" t="str">
            <v>宏達科技_華創奇瑞T-BOX_PATCH&amp;LTE</v>
          </cell>
          <cell r="N677" t="str">
            <v>馬建軍</v>
          </cell>
        </row>
        <row r="678">
          <cell r="B678" t="str">
            <v>G45-WPC-01 Ferrite,T0.13 P1</v>
          </cell>
          <cell r="C678" t="str">
            <v>H2200</v>
          </cell>
          <cell r="D678" t="str">
            <v>研發部機構課</v>
          </cell>
          <cell r="E678" t="str">
            <v>邵華康</v>
          </cell>
          <cell r="F678" t="str">
            <v>002</v>
          </cell>
          <cell r="G678" t="str">
            <v>WPC201001B</v>
          </cell>
          <cell r="H678" t="str">
            <v>PRS2080209</v>
          </cell>
          <cell r="I678" t="str">
            <v>2020/08/14</v>
          </cell>
          <cell r="J678" t="str">
            <v>DPNA2766免費</v>
          </cell>
          <cell r="K678" t="str">
            <v>DPNA2766</v>
          </cell>
          <cell r="L678" t="str">
            <v>免費</v>
          </cell>
          <cell r="M678" t="str">
            <v>歌尔_TWINS 2_WPC</v>
          </cell>
          <cell r="N678" t="str">
            <v>張現珍</v>
          </cell>
        </row>
        <row r="679">
          <cell r="B679" t="str">
            <v xml:space="preserve"> AH5181_GSM P0 20200806.dwg</v>
          </cell>
          <cell r="C679" t="str">
            <v>H2200</v>
          </cell>
          <cell r="D679" t="str">
            <v>研發部機構課</v>
          </cell>
          <cell r="E679" t="str">
            <v>王婷</v>
          </cell>
          <cell r="F679" t="str">
            <v>002</v>
          </cell>
          <cell r="G679" t="str">
            <v>WA201002B</v>
          </cell>
          <cell r="H679" t="str">
            <v>PRS2080258</v>
          </cell>
          <cell r="I679" t="str">
            <v>2020/08/17</v>
          </cell>
          <cell r="J679" t="str">
            <v>AH5181 免費樣</v>
          </cell>
          <cell r="K679" t="str">
            <v xml:space="preserve">AH5181 </v>
          </cell>
          <cell r="L679" t="str">
            <v>免費</v>
          </cell>
          <cell r="M679" t="e">
            <v>#N/A</v>
          </cell>
          <cell r="N679" t="e">
            <v>#N/A</v>
          </cell>
        </row>
        <row r="680">
          <cell r="B680" t="str">
            <v>AH5181_GPS_WIFI_BT P0 20200806</v>
          </cell>
          <cell r="C680" t="str">
            <v>H2200</v>
          </cell>
          <cell r="D680" t="str">
            <v>研發部機構課</v>
          </cell>
          <cell r="E680" t="str">
            <v>王婷</v>
          </cell>
          <cell r="F680" t="str">
            <v>002</v>
          </cell>
          <cell r="G680" t="str">
            <v>WA201002B</v>
          </cell>
          <cell r="H680" t="str">
            <v>PRS2080258</v>
          </cell>
          <cell r="I680" t="str">
            <v>2020/08/17</v>
          </cell>
          <cell r="J680" t="str">
            <v>AH5181 免費樣</v>
          </cell>
          <cell r="K680" t="str">
            <v>AH5181 免</v>
          </cell>
          <cell r="L680" t="str">
            <v>費樣</v>
          </cell>
          <cell r="M680" t="e">
            <v>#N/A</v>
          </cell>
          <cell r="N680" t="e">
            <v>#N/A</v>
          </cell>
        </row>
        <row r="681">
          <cell r="B681" t="str">
            <v xml:space="preserve"> WAG-F-LTE4-00-032 SKU1_2_4 V4</v>
          </cell>
          <cell r="C681" t="str">
            <v>H2200</v>
          </cell>
          <cell r="D681" t="str">
            <v>研發部機構課</v>
          </cell>
          <cell r="E681" t="str">
            <v>王婷</v>
          </cell>
          <cell r="F681" t="str">
            <v>002</v>
          </cell>
          <cell r="G681" t="str">
            <v>WA201002B</v>
          </cell>
          <cell r="H681" t="str">
            <v>PRS2080261</v>
          </cell>
          <cell r="I681" t="str">
            <v>2020/08/17</v>
          </cell>
          <cell r="J681" t="str">
            <v>DPNA2570免費</v>
          </cell>
          <cell r="K681" t="str">
            <v>DPNA2570</v>
          </cell>
          <cell r="L681" t="str">
            <v>免費</v>
          </cell>
          <cell r="M681" t="str">
            <v>富智康 FIH BJ Queen 2</v>
          </cell>
          <cell r="N681" t="str">
            <v>馬建軍</v>
          </cell>
        </row>
        <row r="682">
          <cell r="B682" t="str">
            <v xml:space="preserve"> WAG-F-LTE4-00-033 SKU3 V1 202</v>
          </cell>
          <cell r="C682" t="str">
            <v>H2200</v>
          </cell>
          <cell r="D682" t="str">
            <v>研發部機構課</v>
          </cell>
          <cell r="E682" t="str">
            <v>王婷</v>
          </cell>
          <cell r="F682" t="str">
            <v>002</v>
          </cell>
          <cell r="G682" t="str">
            <v>WA201002B</v>
          </cell>
          <cell r="H682" t="str">
            <v>PRS2080261</v>
          </cell>
          <cell r="I682" t="str">
            <v>2020/08/17</v>
          </cell>
          <cell r="J682" t="str">
            <v>DPNA2570免費</v>
          </cell>
          <cell r="K682" t="str">
            <v>DPNA2570</v>
          </cell>
          <cell r="L682" t="str">
            <v>免費</v>
          </cell>
          <cell r="M682" t="str">
            <v>富智康 FIH BJ Queen 2</v>
          </cell>
          <cell r="N682" t="str">
            <v>馬建軍</v>
          </cell>
        </row>
        <row r="683">
          <cell r="B683" t="str">
            <v xml:space="preserve"> WAG-F-LTE8-00-061 SKU2_4 V4 2</v>
          </cell>
          <cell r="C683" t="str">
            <v>H2200</v>
          </cell>
          <cell r="D683" t="str">
            <v>研發部機構課</v>
          </cell>
          <cell r="E683" t="str">
            <v>王婷</v>
          </cell>
          <cell r="F683" t="str">
            <v>002</v>
          </cell>
          <cell r="G683" t="str">
            <v>WA201002B</v>
          </cell>
          <cell r="H683" t="str">
            <v>PRS2080261</v>
          </cell>
          <cell r="I683" t="str">
            <v>2020/08/17</v>
          </cell>
          <cell r="J683" t="str">
            <v>DPNA2570免費</v>
          </cell>
          <cell r="K683" t="str">
            <v>DPNA2570</v>
          </cell>
          <cell r="L683" t="str">
            <v>免費</v>
          </cell>
          <cell r="M683" t="str">
            <v>富智康 FIH BJ Queen 2</v>
          </cell>
          <cell r="N683" t="str">
            <v>馬建軍</v>
          </cell>
        </row>
        <row r="684">
          <cell r="B684" t="str">
            <v xml:space="preserve"> WAG-F-LTE8-00-062 SKU1_3 V1 2</v>
          </cell>
          <cell r="C684" t="str">
            <v>H2200</v>
          </cell>
          <cell r="D684" t="str">
            <v>研發部機構課</v>
          </cell>
          <cell r="E684" t="str">
            <v>王婷</v>
          </cell>
          <cell r="F684" t="str">
            <v>002</v>
          </cell>
          <cell r="G684" t="str">
            <v>WA201002B</v>
          </cell>
          <cell r="H684" t="str">
            <v>PRS2080261</v>
          </cell>
          <cell r="I684" t="str">
            <v>2020/08/17</v>
          </cell>
          <cell r="J684" t="str">
            <v>DPNA2570免費</v>
          </cell>
          <cell r="K684" t="str">
            <v>DPNA2570</v>
          </cell>
          <cell r="L684" t="str">
            <v>免費</v>
          </cell>
          <cell r="M684" t="str">
            <v>富智康 FIH BJ Queen 2</v>
          </cell>
          <cell r="N684" t="str">
            <v>馬建軍</v>
          </cell>
        </row>
        <row r="685">
          <cell r="B685" t="str">
            <v>NF-X-F9-R0-P-072_P1</v>
          </cell>
          <cell r="C685" t="str">
            <v>H230B</v>
          </cell>
          <cell r="D685" t="str">
            <v>研發工程支援課</v>
          </cell>
          <cell r="E685" t="str">
            <v>楊芳</v>
          </cell>
          <cell r="F685" t="str">
            <v>002</v>
          </cell>
          <cell r="G685" t="str">
            <v>WA201001B</v>
          </cell>
          <cell r="H685" t="str">
            <v>PRS2080014</v>
          </cell>
          <cell r="I685" t="str">
            <v>2020/08/03</v>
          </cell>
          <cell r="J685" t="str">
            <v>DPNA2690免費</v>
          </cell>
          <cell r="K685" t="str">
            <v>DPNA2690</v>
          </cell>
          <cell r="L685" t="str">
            <v>免費</v>
          </cell>
          <cell r="M685" t="str">
            <v>穿戴</v>
          </cell>
          <cell r="N685" t="str">
            <v>王震斌</v>
          </cell>
        </row>
        <row r="686">
          <cell r="B686" t="str">
            <v>hamburg_NF_F9H_34.4X24.5X0.1mm</v>
          </cell>
          <cell r="C686" t="str">
            <v>H230B</v>
          </cell>
          <cell r="D686" t="str">
            <v>研發工程支援課</v>
          </cell>
          <cell r="E686" t="str">
            <v>楊芳</v>
          </cell>
          <cell r="F686" t="str">
            <v>002</v>
          </cell>
          <cell r="G686" t="str">
            <v>WA201001B</v>
          </cell>
          <cell r="H686" t="str">
            <v>PRS2080015</v>
          </cell>
          <cell r="I686" t="str">
            <v>2020/08/03</v>
          </cell>
          <cell r="J686" t="str">
            <v>王震斌-免費</v>
          </cell>
          <cell r="K686" t="str">
            <v>王震斌</v>
          </cell>
          <cell r="L686" t="str">
            <v>免費</v>
          </cell>
          <cell r="M686" t="e">
            <v>#N/A</v>
          </cell>
          <cell r="N686" t="str">
            <v>王震斌</v>
          </cell>
        </row>
        <row r="687">
          <cell r="B687" t="str">
            <v>RD_WPC-F9-120X85X0.1mm_P0</v>
          </cell>
          <cell r="C687" t="str">
            <v>H230B</v>
          </cell>
          <cell r="D687" t="str">
            <v>研發工程支援課</v>
          </cell>
          <cell r="E687" t="str">
            <v>楊芳</v>
          </cell>
          <cell r="F687" t="str">
            <v>002</v>
          </cell>
          <cell r="G687" t="str">
            <v>WA201001B</v>
          </cell>
          <cell r="H687" t="str">
            <v>PRS2080016</v>
          </cell>
          <cell r="I687" t="str">
            <v>2020/08/03</v>
          </cell>
          <cell r="J687" t="str">
            <v>DPNA2873免費</v>
          </cell>
          <cell r="K687" t="str">
            <v>DPNA2873</v>
          </cell>
          <cell r="L687" t="str">
            <v>免費</v>
          </cell>
          <cell r="M687" t="str">
            <v>RFBU1研发实验用（华南）</v>
          </cell>
          <cell r="N687" t="e">
            <v>#N/A</v>
          </cell>
        </row>
        <row r="688">
          <cell r="B688" t="str">
            <v>FPCB,T0.12mm, WAGF-LA-00-137開</v>
          </cell>
          <cell r="C688" t="str">
            <v>H230B</v>
          </cell>
          <cell r="D688" t="str">
            <v>研發工程支援課</v>
          </cell>
          <cell r="E688" t="str">
            <v>楊芳</v>
          </cell>
          <cell r="F688" t="str">
            <v>002</v>
          </cell>
          <cell r="G688" t="str">
            <v>WA201001B</v>
          </cell>
          <cell r="H688" t="str">
            <v>PRS2080043</v>
          </cell>
          <cell r="I688" t="str">
            <v>2020/08/04</v>
          </cell>
          <cell r="J688" t="str">
            <v>DPNA2763模具一次付清</v>
          </cell>
          <cell r="K688" t="str">
            <v>DPNA2763</v>
          </cell>
          <cell r="L688" t="str">
            <v>模具一次付清</v>
          </cell>
          <cell r="M688" t="str">
            <v>科大訊飛_Q01_WA</v>
          </cell>
          <cell r="N688" t="str">
            <v>吳志鴻</v>
          </cell>
        </row>
        <row r="689">
          <cell r="B689" t="str">
            <v>COIL,ALF,OD33.2X30.2X0.4X1PX15</v>
          </cell>
          <cell r="C689" t="str">
            <v>H230B</v>
          </cell>
          <cell r="D689" t="str">
            <v>研發工程支援課</v>
          </cell>
          <cell r="E689" t="str">
            <v>楊芳</v>
          </cell>
          <cell r="F689" t="str">
            <v>002</v>
          </cell>
          <cell r="G689" t="str">
            <v>WA201001B</v>
          </cell>
          <cell r="H689" t="str">
            <v>PRS2080080</v>
          </cell>
          <cell r="I689" t="str">
            <v>2020/08/05</v>
          </cell>
          <cell r="J689" t="str">
            <v>DPNA2734收費</v>
          </cell>
          <cell r="K689" t="str">
            <v>DPNA2734</v>
          </cell>
          <cell r="L689" t="str">
            <v>收費</v>
          </cell>
          <cell r="M689" t="str">
            <v>耳機盒</v>
          </cell>
          <cell r="N689" t="str">
            <v>李小媚</v>
          </cell>
        </row>
        <row r="690">
          <cell r="B690" t="str">
            <v>WPC-PX-N17-RX-020_P01</v>
          </cell>
          <cell r="C690" t="str">
            <v>H230B</v>
          </cell>
          <cell r="D690" t="str">
            <v>研發工程支援課</v>
          </cell>
          <cell r="E690" t="str">
            <v>楊芳</v>
          </cell>
          <cell r="F690" t="str">
            <v>002</v>
          </cell>
          <cell r="G690" t="str">
            <v>WA201001B</v>
          </cell>
          <cell r="H690" t="str">
            <v>PRS2080090</v>
          </cell>
          <cell r="I690" t="str">
            <v>2020/08/06</v>
          </cell>
          <cell r="J690" t="str">
            <v>DPNA2734收費</v>
          </cell>
          <cell r="K690" t="str">
            <v>DPNA2734</v>
          </cell>
          <cell r="L690" t="str">
            <v>收費</v>
          </cell>
          <cell r="M690" t="str">
            <v>耳機盒</v>
          </cell>
          <cell r="N690" t="str">
            <v>李小媚</v>
          </cell>
        </row>
        <row r="691">
          <cell r="B691" t="str">
            <v>FPCB,T0.15MM WA-FLB-02-228-MAI</v>
          </cell>
          <cell r="C691" t="str">
            <v>H230B</v>
          </cell>
          <cell r="D691" t="str">
            <v>研發工程支援課</v>
          </cell>
          <cell r="E691" t="str">
            <v>楊芳</v>
          </cell>
          <cell r="F691" t="str">
            <v>002</v>
          </cell>
          <cell r="G691" t="str">
            <v>WA201001B</v>
          </cell>
          <cell r="H691" t="str">
            <v>PRS2080097</v>
          </cell>
          <cell r="I691" t="str">
            <v>2020/08/06</v>
          </cell>
          <cell r="J691" t="str">
            <v>DPNA2369模具攤提單價</v>
          </cell>
          <cell r="K691" t="str">
            <v>DPNA2369</v>
          </cell>
          <cell r="L691" t="str">
            <v>模具攤提單價</v>
          </cell>
          <cell r="M691" t="str">
            <v>宝龙达_Y750</v>
          </cell>
          <cell r="N691" t="str">
            <v>閆小攀</v>
          </cell>
        </row>
        <row r="692">
          <cell r="B692" t="str">
            <v>FPCB,T0.15MM WA-FLB-03-132-AUX</v>
          </cell>
          <cell r="C692" t="str">
            <v>H230B</v>
          </cell>
          <cell r="D692" t="str">
            <v>研發工程支援課</v>
          </cell>
          <cell r="E692" t="str">
            <v>楊芳</v>
          </cell>
          <cell r="F692" t="str">
            <v>002</v>
          </cell>
          <cell r="G692" t="str">
            <v>WA201001B</v>
          </cell>
          <cell r="H692" t="str">
            <v>PRS2080097</v>
          </cell>
          <cell r="I692" t="str">
            <v>2020/08/06</v>
          </cell>
          <cell r="J692" t="str">
            <v>DPNA2369模具攤提單價</v>
          </cell>
          <cell r="K692" t="str">
            <v>DPNA2369</v>
          </cell>
          <cell r="L692" t="str">
            <v>模具攤提單價</v>
          </cell>
          <cell r="M692" t="str">
            <v>宝龙达_Y750</v>
          </cell>
          <cell r="N692" t="str">
            <v>閆小攀</v>
          </cell>
        </row>
        <row r="693">
          <cell r="B693" t="str">
            <v>WPC-PX-N17-RX-020_P01</v>
          </cell>
          <cell r="C693" t="str">
            <v>H230B</v>
          </cell>
          <cell r="D693" t="str">
            <v>研發工程支援課</v>
          </cell>
          <cell r="E693" t="str">
            <v>楊芳</v>
          </cell>
          <cell r="F693" t="str">
            <v>002</v>
          </cell>
          <cell r="G693" t="str">
            <v>WA201001B</v>
          </cell>
          <cell r="H693" t="str">
            <v>PRS2080105</v>
          </cell>
          <cell r="I693" t="str">
            <v>2020/08/07</v>
          </cell>
          <cell r="J693" t="str">
            <v>DPNA2734收費</v>
          </cell>
          <cell r="K693" t="str">
            <v>DPNA2734</v>
          </cell>
          <cell r="L693" t="str">
            <v>收費</v>
          </cell>
          <cell r="M693" t="str">
            <v>耳機盒</v>
          </cell>
          <cell r="N693" t="str">
            <v>李小媚</v>
          </cell>
        </row>
        <row r="694">
          <cell r="B694" t="str">
            <v>0.81線徑 LOW LOSS ?orange(橙色</v>
          </cell>
          <cell r="C694" t="str">
            <v>H230B</v>
          </cell>
          <cell r="D694" t="str">
            <v>研發工程支援課</v>
          </cell>
          <cell r="E694" t="str">
            <v>楊芳</v>
          </cell>
          <cell r="F694" t="str">
            <v>002</v>
          </cell>
          <cell r="G694" t="str">
            <v>WA201001B</v>
          </cell>
          <cell r="H694" t="str">
            <v>PRS2080112</v>
          </cell>
          <cell r="I694" t="str">
            <v>2020/08/07</v>
          </cell>
          <cell r="J694" t="str">
            <v>DPNA2902免費</v>
          </cell>
          <cell r="K694" t="str">
            <v>DPNA2902</v>
          </cell>
          <cell r="L694" t="str">
            <v>免費</v>
          </cell>
          <cell r="M694" t="str">
            <v>宝龙达_300E_WA</v>
          </cell>
          <cell r="N694" t="str">
            <v>閆小攀</v>
          </cell>
        </row>
        <row r="695">
          <cell r="B695" t="str">
            <v>LDS ,MDA-LBLB-04-015</v>
          </cell>
          <cell r="C695" t="str">
            <v>H230B</v>
          </cell>
          <cell r="D695" t="str">
            <v>研發工程支援課</v>
          </cell>
          <cell r="E695" t="str">
            <v>楊芳</v>
          </cell>
          <cell r="F695" t="str">
            <v>002</v>
          </cell>
          <cell r="G695" t="str">
            <v>WA201001B</v>
          </cell>
          <cell r="H695" t="str">
            <v>PRS2080117</v>
          </cell>
          <cell r="I695" t="str">
            <v>2020/08/07</v>
          </cell>
          <cell r="J695" t="str">
            <v>DPNA2873免費</v>
          </cell>
          <cell r="K695" t="str">
            <v>DPNA2873</v>
          </cell>
          <cell r="L695" t="str">
            <v>免費</v>
          </cell>
          <cell r="M695" t="str">
            <v>RFBU1研发实验用（华南）</v>
          </cell>
          <cell r="N695" t="e">
            <v>#N/A</v>
          </cell>
        </row>
        <row r="696">
          <cell r="B696" t="str">
            <v>DPNA2369-AUX 3D打印</v>
          </cell>
          <cell r="C696" t="str">
            <v>H230B</v>
          </cell>
          <cell r="D696" t="str">
            <v>研發工程支援課</v>
          </cell>
          <cell r="E696" t="str">
            <v>楊芳</v>
          </cell>
          <cell r="F696" t="str">
            <v>002</v>
          </cell>
          <cell r="G696" t="str">
            <v>WA201001B</v>
          </cell>
          <cell r="H696" t="str">
            <v>PRS2080118</v>
          </cell>
          <cell r="I696" t="str">
            <v>2020/08/07</v>
          </cell>
          <cell r="J696" t="str">
            <v>DPNA2369收費</v>
          </cell>
          <cell r="K696" t="str">
            <v>DPNA2369</v>
          </cell>
          <cell r="L696" t="str">
            <v>收費</v>
          </cell>
          <cell r="M696" t="str">
            <v>宝龙达_Y750</v>
          </cell>
          <cell r="N696" t="str">
            <v>閆小攀</v>
          </cell>
        </row>
        <row r="697">
          <cell r="B697" t="str">
            <v>NF-X-F9-R0-P-072_P2</v>
          </cell>
          <cell r="C697" t="str">
            <v>H230B</v>
          </cell>
          <cell r="D697" t="str">
            <v>研發工程支援課</v>
          </cell>
          <cell r="E697" t="str">
            <v>楊芳</v>
          </cell>
          <cell r="F697" t="str">
            <v>002</v>
          </cell>
          <cell r="G697" t="str">
            <v>WA201001B</v>
          </cell>
          <cell r="H697" t="str">
            <v>PRS2080131</v>
          </cell>
          <cell r="I697" t="str">
            <v>2020/08/07</v>
          </cell>
          <cell r="J697" t="str">
            <v>DPNA2690免費</v>
          </cell>
          <cell r="K697" t="str">
            <v>DPNA2690</v>
          </cell>
          <cell r="L697" t="str">
            <v>免費</v>
          </cell>
          <cell r="M697" t="str">
            <v>穿戴</v>
          </cell>
          <cell r="N697" t="str">
            <v>王震斌</v>
          </cell>
        </row>
        <row r="698">
          <cell r="B698" t="str">
            <v>NF-X-F9H-R0-P-040_P0</v>
          </cell>
          <cell r="C698" t="str">
            <v>H230B</v>
          </cell>
          <cell r="D698" t="str">
            <v>研發工程支援課</v>
          </cell>
          <cell r="E698" t="str">
            <v>楊芳</v>
          </cell>
          <cell r="F698" t="str">
            <v>002</v>
          </cell>
          <cell r="G698" t="str">
            <v>WA201001B</v>
          </cell>
          <cell r="H698" t="str">
            <v>PRS2080132</v>
          </cell>
          <cell r="I698" t="str">
            <v>2020/08/07</v>
          </cell>
          <cell r="J698" t="str">
            <v>DPNA2955收費</v>
          </cell>
          <cell r="K698" t="str">
            <v>DPNA2955</v>
          </cell>
          <cell r="L698" t="str">
            <v>收費</v>
          </cell>
          <cell r="M698" t="str">
            <v>华米_hamburg_NFC+GPS+BT</v>
          </cell>
          <cell r="N698" t="str">
            <v>王震斌</v>
          </cell>
        </row>
        <row r="699">
          <cell r="B699" t="str">
            <v>HOLD FOR 131.88x85.68x20.18</v>
          </cell>
          <cell r="C699" t="str">
            <v>H230B</v>
          </cell>
          <cell r="D699" t="str">
            <v>研發工程支援課</v>
          </cell>
          <cell r="E699" t="str">
            <v>楊芳</v>
          </cell>
          <cell r="F699" t="str">
            <v>002</v>
          </cell>
          <cell r="G699" t="str">
            <v>WA201001B</v>
          </cell>
          <cell r="H699" t="str">
            <v>PRS2080167</v>
          </cell>
          <cell r="I699" t="str">
            <v>2020/08/11</v>
          </cell>
          <cell r="J699" t="str">
            <v>DPNA1987修模一次付清</v>
          </cell>
          <cell r="K699" t="str">
            <v>DPNA1987</v>
          </cell>
          <cell r="L699" t="str">
            <v>修模一次付清</v>
          </cell>
          <cell r="M699" t="str">
            <v>Endrich-Laird/Manta Black/WPC-5W Tx Coil (L104/L105)--WPC</v>
          </cell>
          <cell r="N699" t="str">
            <v>李麗</v>
          </cell>
        </row>
        <row r="700">
          <cell r="B700" t="str">
            <v>HOLD FOR 31.62x5.06x6.9</v>
          </cell>
          <cell r="C700" t="str">
            <v>H230B</v>
          </cell>
          <cell r="D700" t="str">
            <v>研發工程支援課</v>
          </cell>
          <cell r="E700" t="str">
            <v>楊芳</v>
          </cell>
          <cell r="F700" t="str">
            <v>002</v>
          </cell>
          <cell r="G700" t="str">
            <v>WA201001B</v>
          </cell>
          <cell r="H700" t="str">
            <v>PRS2080167</v>
          </cell>
          <cell r="I700" t="str">
            <v>2020/08/11</v>
          </cell>
          <cell r="J700" t="str">
            <v>DPNA1987修模一次付清</v>
          </cell>
          <cell r="K700" t="str">
            <v>DPNA1987</v>
          </cell>
          <cell r="L700" t="str">
            <v>修模一次付清</v>
          </cell>
          <cell r="M700" t="str">
            <v>Endrich-Laird/Manta Black/WPC-5W Tx Coil (L104/L105)--WPC</v>
          </cell>
          <cell r="N700" t="str">
            <v>李麗</v>
          </cell>
        </row>
        <row r="701">
          <cell r="B701" t="str">
            <v>HOLD ABS For DPNA2369-Aux_P0-2</v>
          </cell>
          <cell r="C701" t="str">
            <v>H230B</v>
          </cell>
          <cell r="D701" t="str">
            <v>研發工程支援課</v>
          </cell>
          <cell r="E701" t="str">
            <v>楊芳</v>
          </cell>
          <cell r="F701" t="str">
            <v>002</v>
          </cell>
          <cell r="G701" t="str">
            <v>WA201001B</v>
          </cell>
          <cell r="H701" t="str">
            <v>PRS2080168</v>
          </cell>
          <cell r="I701" t="str">
            <v>2020/08/11</v>
          </cell>
          <cell r="J701" t="str">
            <v>DPNA2369收費</v>
          </cell>
          <cell r="K701" t="str">
            <v>DPNA2369</v>
          </cell>
          <cell r="L701" t="str">
            <v>收費</v>
          </cell>
          <cell r="M701" t="str">
            <v>宝龙达_Y750</v>
          </cell>
          <cell r="N701" t="str">
            <v>閆小攀</v>
          </cell>
        </row>
        <row r="702">
          <cell r="B702" t="str">
            <v>HOLD ABS For DPNA2369-Main_P0-</v>
          </cell>
          <cell r="C702" t="str">
            <v>H230B</v>
          </cell>
          <cell r="D702" t="str">
            <v>研發工程支援課</v>
          </cell>
          <cell r="E702" t="str">
            <v>楊芳</v>
          </cell>
          <cell r="F702" t="str">
            <v>002</v>
          </cell>
          <cell r="G702" t="str">
            <v>WA201001B</v>
          </cell>
          <cell r="H702" t="str">
            <v>PRS2080168</v>
          </cell>
          <cell r="I702" t="str">
            <v>2020/08/11</v>
          </cell>
          <cell r="J702" t="str">
            <v>DPNA2369收費</v>
          </cell>
          <cell r="K702" t="str">
            <v>DPNA2369</v>
          </cell>
          <cell r="L702" t="str">
            <v>收費</v>
          </cell>
          <cell r="M702" t="str">
            <v>宝龙达_Y750</v>
          </cell>
          <cell r="N702" t="str">
            <v>閆小攀</v>
          </cell>
        </row>
        <row r="703">
          <cell r="B703" t="str">
            <v>FPCB,T0.15MM WA-F-LB-02-228-MA</v>
          </cell>
          <cell r="C703" t="str">
            <v>H230B</v>
          </cell>
          <cell r="D703" t="str">
            <v>研發工程支援課</v>
          </cell>
          <cell r="E703" t="str">
            <v>楊芳</v>
          </cell>
          <cell r="F703" t="str">
            <v>002</v>
          </cell>
          <cell r="G703" t="str">
            <v>WA201001B</v>
          </cell>
          <cell r="H703" t="str">
            <v>PRS2080169</v>
          </cell>
          <cell r="I703" t="str">
            <v>2020/08/11</v>
          </cell>
          <cell r="J703" t="str">
            <v>DPNA2369收費</v>
          </cell>
          <cell r="K703" t="str">
            <v>DPNA2369</v>
          </cell>
          <cell r="L703" t="str">
            <v>收費</v>
          </cell>
          <cell r="M703" t="str">
            <v>宝龙达_Y750</v>
          </cell>
          <cell r="N703" t="str">
            <v>閆小攀</v>
          </cell>
        </row>
        <row r="704">
          <cell r="B704" t="str">
            <v>FPCB,T0.15MM WA-F-LB-03-132-AU</v>
          </cell>
          <cell r="C704" t="str">
            <v>H230B</v>
          </cell>
          <cell r="D704" t="str">
            <v>研發工程支援課</v>
          </cell>
          <cell r="E704" t="str">
            <v>楊芳</v>
          </cell>
          <cell r="F704" t="str">
            <v>002</v>
          </cell>
          <cell r="G704" t="str">
            <v>WA201001B</v>
          </cell>
          <cell r="H704" t="str">
            <v>PRS2080169</v>
          </cell>
          <cell r="I704" t="str">
            <v>2020/08/11</v>
          </cell>
          <cell r="J704" t="str">
            <v>DPNA2369收費</v>
          </cell>
          <cell r="K704" t="str">
            <v>DPNA2369</v>
          </cell>
          <cell r="L704" t="str">
            <v>收費</v>
          </cell>
          <cell r="M704" t="str">
            <v>宝龙达_Y750</v>
          </cell>
          <cell r="N704" t="str">
            <v>閆小攀</v>
          </cell>
        </row>
        <row r="705">
          <cell r="B705" t="str">
            <v>全方位導電海綿 4x7x0.5mm</v>
          </cell>
          <cell r="C705" t="str">
            <v>H230B</v>
          </cell>
          <cell r="D705" t="str">
            <v>研發工程支援課</v>
          </cell>
          <cell r="E705" t="str">
            <v>楊芳</v>
          </cell>
          <cell r="F705" t="str">
            <v>002</v>
          </cell>
          <cell r="G705" t="str">
            <v>WA201001B</v>
          </cell>
          <cell r="H705" t="str">
            <v>PRS2080171</v>
          </cell>
          <cell r="I705" t="str">
            <v>2020/08/11</v>
          </cell>
          <cell r="J705" t="str">
            <v>DPNA2369收費</v>
          </cell>
          <cell r="K705" t="str">
            <v>DPNA2369</v>
          </cell>
          <cell r="L705" t="str">
            <v>收費</v>
          </cell>
          <cell r="M705" t="str">
            <v>宝龙达_Y750</v>
          </cell>
          <cell r="N705" t="str">
            <v>閆小攀</v>
          </cell>
        </row>
        <row r="706">
          <cell r="B706" t="str">
            <v>DPNA2526二供鐳雕治具</v>
          </cell>
          <cell r="C706" t="str">
            <v>H230B</v>
          </cell>
          <cell r="D706" t="str">
            <v>研發工程支援課</v>
          </cell>
          <cell r="E706" t="str">
            <v>楊芳</v>
          </cell>
          <cell r="F706" t="str">
            <v>002</v>
          </cell>
          <cell r="G706" t="str">
            <v>WA201001B</v>
          </cell>
          <cell r="H706" t="str">
            <v>PRS2080189</v>
          </cell>
          <cell r="I706" t="str">
            <v>2020/08/13</v>
          </cell>
          <cell r="J706" t="str">
            <v>DPNA2526治具攤提單價</v>
          </cell>
          <cell r="K706" t="str">
            <v>DPNA2526</v>
          </cell>
          <cell r="L706" t="str">
            <v>治具攤提單價</v>
          </cell>
          <cell r="M706" t="str">
            <v>华勤_HengL_WIFI</v>
          </cell>
          <cell r="N706" t="str">
            <v>王震斌</v>
          </cell>
        </row>
        <row r="707">
          <cell r="B707" t="str">
            <v>DPNA2526導二供遮噴治具</v>
          </cell>
          <cell r="C707" t="str">
            <v>H230B</v>
          </cell>
          <cell r="D707" t="str">
            <v>研發工程支援課</v>
          </cell>
          <cell r="E707" t="str">
            <v>楊芳</v>
          </cell>
          <cell r="F707" t="str">
            <v>002</v>
          </cell>
          <cell r="G707" t="str">
            <v>WA201001B</v>
          </cell>
          <cell r="H707" t="str">
            <v>PRS2080190</v>
          </cell>
          <cell r="I707" t="str">
            <v>2020/08/13</v>
          </cell>
          <cell r="J707" t="str">
            <v>DPNA2526治具攤提單價</v>
          </cell>
          <cell r="K707" t="str">
            <v>DPNA2526</v>
          </cell>
          <cell r="L707" t="str">
            <v>治具攤提單價</v>
          </cell>
          <cell r="M707" t="str">
            <v>华勤_HengL_WIFI</v>
          </cell>
          <cell r="N707" t="str">
            <v>王震斌</v>
          </cell>
        </row>
        <row r="708">
          <cell r="B708" t="str">
            <v>PCB T1.0mm,DPNA2762-2.4G-1-P3-</v>
          </cell>
          <cell r="C708" t="str">
            <v>H230B</v>
          </cell>
          <cell r="D708" t="str">
            <v>研發工程支援課</v>
          </cell>
          <cell r="E708" t="str">
            <v>楊芳</v>
          </cell>
          <cell r="F708" t="str">
            <v>002</v>
          </cell>
          <cell r="G708" t="str">
            <v>WA201001B</v>
          </cell>
          <cell r="H708" t="str">
            <v>PRS2080204</v>
          </cell>
          <cell r="I708" t="str">
            <v>2020/08/14</v>
          </cell>
          <cell r="J708" t="str">
            <v>DPNA2873實驗</v>
          </cell>
          <cell r="K708" t="str">
            <v>DPNA2873</v>
          </cell>
          <cell r="L708" t="str">
            <v>實驗</v>
          </cell>
          <cell r="M708" t="str">
            <v>RFBU1研发实验用（华南）</v>
          </cell>
          <cell r="N708" t="e">
            <v>#N/A</v>
          </cell>
        </row>
        <row r="709">
          <cell r="B709" t="str">
            <v>PCB T1.0mm,DPNA2762-2.4G-2-P3-</v>
          </cell>
          <cell r="C709" t="str">
            <v>H230B</v>
          </cell>
          <cell r="D709" t="str">
            <v>研發工程支援課</v>
          </cell>
          <cell r="E709" t="str">
            <v>楊芳</v>
          </cell>
          <cell r="F709" t="str">
            <v>002</v>
          </cell>
          <cell r="G709" t="str">
            <v>WA201001B</v>
          </cell>
          <cell r="H709" t="str">
            <v>PRS2080204</v>
          </cell>
          <cell r="I709" t="str">
            <v>2020/08/14</v>
          </cell>
          <cell r="J709" t="str">
            <v>DPNA2873實驗</v>
          </cell>
          <cell r="K709" t="str">
            <v>DPNA2873</v>
          </cell>
          <cell r="L709" t="str">
            <v>實驗</v>
          </cell>
          <cell r="M709" t="str">
            <v>RFBU1研发实验用（华南）</v>
          </cell>
          <cell r="N709" t="e">
            <v>#N/A</v>
          </cell>
        </row>
        <row r="710">
          <cell r="B710" t="str">
            <v>PCB T1.0mm,DPNA2762-5G-1-P3-A-</v>
          </cell>
          <cell r="C710" t="str">
            <v>H230B</v>
          </cell>
          <cell r="D710" t="str">
            <v>研發工程支援課</v>
          </cell>
          <cell r="E710" t="str">
            <v>楊芳</v>
          </cell>
          <cell r="F710" t="str">
            <v>002</v>
          </cell>
          <cell r="G710" t="str">
            <v>WA201001B</v>
          </cell>
          <cell r="H710" t="str">
            <v>PRS2080204</v>
          </cell>
          <cell r="I710" t="str">
            <v>2020/08/14</v>
          </cell>
          <cell r="J710" t="str">
            <v>DPNA2873實驗</v>
          </cell>
          <cell r="K710" t="str">
            <v>DPNA2873</v>
          </cell>
          <cell r="L710" t="str">
            <v>實驗</v>
          </cell>
          <cell r="M710" t="str">
            <v>RFBU1研发实验用（华南）</v>
          </cell>
          <cell r="N710" t="e">
            <v>#N/A</v>
          </cell>
        </row>
        <row r="711">
          <cell r="B711" t="str">
            <v>PCB T1.0mm,DPNA2762-5G-1-P3-B-</v>
          </cell>
          <cell r="C711" t="str">
            <v>H230B</v>
          </cell>
          <cell r="D711" t="str">
            <v>研發工程支援課</v>
          </cell>
          <cell r="E711" t="str">
            <v>楊芳</v>
          </cell>
          <cell r="F711" t="str">
            <v>002</v>
          </cell>
          <cell r="G711" t="str">
            <v>WA201001B</v>
          </cell>
          <cell r="H711" t="str">
            <v>PRS2080204</v>
          </cell>
          <cell r="I711" t="str">
            <v>2020/08/14</v>
          </cell>
          <cell r="J711" t="str">
            <v>DPNA2873實驗</v>
          </cell>
          <cell r="K711" t="str">
            <v>DPNA2873</v>
          </cell>
          <cell r="L711" t="str">
            <v>實驗</v>
          </cell>
          <cell r="M711" t="str">
            <v>RFBU1研发实验用（华南）</v>
          </cell>
          <cell r="N711" t="e">
            <v>#N/A</v>
          </cell>
        </row>
        <row r="712">
          <cell r="B712" t="str">
            <v>PCB T1.0mm,DPNA2762-5G-2-P3-A-</v>
          </cell>
          <cell r="C712" t="str">
            <v>H230B</v>
          </cell>
          <cell r="D712" t="str">
            <v>研發工程支援課</v>
          </cell>
          <cell r="E712" t="str">
            <v>楊芳</v>
          </cell>
          <cell r="F712" t="str">
            <v>002</v>
          </cell>
          <cell r="G712" t="str">
            <v>WA201001B</v>
          </cell>
          <cell r="H712" t="str">
            <v>PRS2080204</v>
          </cell>
          <cell r="I712" t="str">
            <v>2020/08/14</v>
          </cell>
          <cell r="J712" t="str">
            <v>DPNA2873實驗</v>
          </cell>
          <cell r="K712" t="str">
            <v>DPNA2873</v>
          </cell>
          <cell r="L712" t="str">
            <v>實驗</v>
          </cell>
          <cell r="M712" t="str">
            <v>RFBU1研发实验用（华南）</v>
          </cell>
          <cell r="N712" t="e">
            <v>#N/A</v>
          </cell>
        </row>
        <row r="713">
          <cell r="B713" t="str">
            <v>PCB T1.0mm,DPNA2762-5G-2-P3-B-</v>
          </cell>
          <cell r="C713" t="str">
            <v>H230B</v>
          </cell>
          <cell r="D713" t="str">
            <v>研發工程支援課</v>
          </cell>
          <cell r="E713" t="str">
            <v>楊芳</v>
          </cell>
          <cell r="F713" t="str">
            <v>002</v>
          </cell>
          <cell r="G713" t="str">
            <v>WA201001B</v>
          </cell>
          <cell r="H713" t="str">
            <v>PRS2080204</v>
          </cell>
          <cell r="I713" t="str">
            <v>2020/08/14</v>
          </cell>
          <cell r="J713" t="str">
            <v>DPNA2873實驗</v>
          </cell>
          <cell r="K713" t="str">
            <v>DPNA2873</v>
          </cell>
          <cell r="L713" t="str">
            <v>實驗</v>
          </cell>
          <cell r="M713" t="str">
            <v>RFBU1研发实验用（华南）</v>
          </cell>
          <cell r="N713" t="e">
            <v>#N/A</v>
          </cell>
        </row>
        <row r="714">
          <cell r="B714" t="str">
            <v>PCB T0.6mm,QWE47-WIFI-副-P2-20</v>
          </cell>
          <cell r="C714" t="str">
            <v>H230B</v>
          </cell>
          <cell r="D714" t="str">
            <v>研發工程支援課</v>
          </cell>
          <cell r="E714" t="str">
            <v>楊芳</v>
          </cell>
          <cell r="F714" t="str">
            <v>002</v>
          </cell>
          <cell r="G714" t="str">
            <v>WA201001B</v>
          </cell>
          <cell r="H714" t="str">
            <v>PRS2080207</v>
          </cell>
          <cell r="I714" t="str">
            <v>2020/08/14</v>
          </cell>
          <cell r="J714" t="str">
            <v>DPNA2902免費</v>
          </cell>
          <cell r="K714" t="str">
            <v>DPNA2902</v>
          </cell>
          <cell r="L714" t="str">
            <v>免費</v>
          </cell>
          <cell r="M714" t="str">
            <v>宝龙达_300E_WA</v>
          </cell>
          <cell r="N714" t="str">
            <v>閆小攀</v>
          </cell>
        </row>
        <row r="715">
          <cell r="B715" t="str">
            <v>PCB T0.6mm,QWE47-WIFI-主-P2-20</v>
          </cell>
          <cell r="C715" t="str">
            <v>H230B</v>
          </cell>
          <cell r="D715" t="str">
            <v>研發工程支援課</v>
          </cell>
          <cell r="E715" t="str">
            <v>楊芳</v>
          </cell>
          <cell r="F715" t="str">
            <v>002</v>
          </cell>
          <cell r="G715" t="str">
            <v>WA201001B</v>
          </cell>
          <cell r="H715" t="str">
            <v>PRS2080207</v>
          </cell>
          <cell r="I715" t="str">
            <v>2020/08/14</v>
          </cell>
          <cell r="J715" t="str">
            <v>DPNA2902免費</v>
          </cell>
          <cell r="K715" t="str">
            <v>DPNA2902</v>
          </cell>
          <cell r="L715" t="str">
            <v>免費</v>
          </cell>
          <cell r="M715" t="str">
            <v>宝龙达_300E_WA</v>
          </cell>
          <cell r="N715" t="str">
            <v>閆小攀</v>
          </cell>
        </row>
        <row r="716">
          <cell r="B716" t="str">
            <v>PCB T0.6mm,QWE47-WIFI-副-P3-20</v>
          </cell>
          <cell r="C716" t="str">
            <v>H230B</v>
          </cell>
          <cell r="D716" t="str">
            <v>研發工程支援課</v>
          </cell>
          <cell r="E716" t="str">
            <v>楊芳</v>
          </cell>
          <cell r="F716" t="str">
            <v>002</v>
          </cell>
          <cell r="G716" t="str">
            <v>WA201001B</v>
          </cell>
          <cell r="H716" t="str">
            <v>PRS2080210</v>
          </cell>
          <cell r="I716" t="str">
            <v>2020/08/14</v>
          </cell>
          <cell r="J716" t="str">
            <v>DPNA2902免費</v>
          </cell>
          <cell r="K716" t="str">
            <v>DPNA2902</v>
          </cell>
          <cell r="L716" t="str">
            <v>免費</v>
          </cell>
          <cell r="M716" t="str">
            <v>宝龙达_300E_WA</v>
          </cell>
          <cell r="N716" t="str">
            <v>閆小攀</v>
          </cell>
        </row>
        <row r="717">
          <cell r="B717" t="str">
            <v>PCB T0.6mm,QWE47-WIFI-主-P3-20</v>
          </cell>
          <cell r="C717" t="str">
            <v>H230B</v>
          </cell>
          <cell r="D717" t="str">
            <v>研發工程支援課</v>
          </cell>
          <cell r="E717" t="str">
            <v>楊芳</v>
          </cell>
          <cell r="F717" t="str">
            <v>002</v>
          </cell>
          <cell r="G717" t="str">
            <v>WA201001B</v>
          </cell>
          <cell r="H717" t="str">
            <v>PRS2080210</v>
          </cell>
          <cell r="I717" t="str">
            <v>2020/08/14</v>
          </cell>
          <cell r="J717" t="str">
            <v>DPNA2902免費</v>
          </cell>
          <cell r="K717" t="str">
            <v>DPNA2902</v>
          </cell>
          <cell r="L717" t="str">
            <v>免費</v>
          </cell>
          <cell r="M717" t="str">
            <v>宝龙达_300E_WA</v>
          </cell>
          <cell r="N717" t="str">
            <v>閆小攀</v>
          </cell>
        </row>
        <row r="718">
          <cell r="B718" t="str">
            <v>PCB T0.8mm,093-3-P3-20200810</v>
          </cell>
          <cell r="C718" t="str">
            <v>H230B</v>
          </cell>
          <cell r="D718" t="str">
            <v>研發工程支援課</v>
          </cell>
          <cell r="E718" t="str">
            <v>楊芳</v>
          </cell>
          <cell r="F718" t="str">
            <v>002</v>
          </cell>
          <cell r="G718" t="str">
            <v>WA201001B</v>
          </cell>
          <cell r="H718" t="str">
            <v>PRS2080212</v>
          </cell>
          <cell r="I718" t="str">
            <v>2020/08/14</v>
          </cell>
          <cell r="J718" t="str">
            <v>DPNA2873實驗</v>
          </cell>
          <cell r="K718" t="str">
            <v>DPNA2873</v>
          </cell>
          <cell r="L718" t="str">
            <v>實驗</v>
          </cell>
          <cell r="M718" t="str">
            <v>RFBU1研发实验用（华南）</v>
          </cell>
          <cell r="N718" t="e">
            <v>#N/A</v>
          </cell>
        </row>
        <row r="719">
          <cell r="B719" t="str">
            <v>品名：TAP,3M93020,OD10.1X1.3X2</v>
          </cell>
          <cell r="C719" t="str">
            <v>H230B</v>
          </cell>
          <cell r="D719" t="str">
            <v>研發工程支援課</v>
          </cell>
          <cell r="E719" t="str">
            <v>楊芳</v>
          </cell>
          <cell r="F719" t="str">
            <v>002</v>
          </cell>
          <cell r="G719" t="str">
            <v>WA201001B</v>
          </cell>
          <cell r="H719" t="str">
            <v>PRS2080231</v>
          </cell>
          <cell r="I719" t="str">
            <v>2020/08/14</v>
          </cell>
          <cell r="J719" t="str">
            <v>DPNA2198免費</v>
          </cell>
          <cell r="K719" t="str">
            <v>DPNA2198</v>
          </cell>
          <cell r="L719" t="str">
            <v>免費</v>
          </cell>
          <cell r="M719" t="str">
            <v>华米_kongming _NFC</v>
          </cell>
          <cell r="N719" t="str">
            <v>周云山</v>
          </cell>
        </row>
        <row r="720">
          <cell r="B720" t="str">
            <v>品名：TAP,3M93020,OD10.7X1.3X2</v>
          </cell>
          <cell r="C720" t="str">
            <v>H230B</v>
          </cell>
          <cell r="D720" t="str">
            <v>研發工程支援課</v>
          </cell>
          <cell r="E720" t="str">
            <v>楊芳</v>
          </cell>
          <cell r="F720" t="str">
            <v>002</v>
          </cell>
          <cell r="G720" t="str">
            <v>WA201001B</v>
          </cell>
          <cell r="H720" t="str">
            <v>PRS2080231</v>
          </cell>
          <cell r="I720" t="str">
            <v>2020/08/14</v>
          </cell>
          <cell r="J720" t="str">
            <v>DPNA2198免費</v>
          </cell>
          <cell r="K720" t="str">
            <v>DPNA2198</v>
          </cell>
          <cell r="L720" t="str">
            <v>免費</v>
          </cell>
          <cell r="M720" t="str">
            <v>华米_kongming _NFC</v>
          </cell>
          <cell r="N720" t="str">
            <v>周云山</v>
          </cell>
        </row>
        <row r="721">
          <cell r="B721" t="str">
            <v>TAP,EVA,60x15x0.3mm-P0 數量230</v>
          </cell>
          <cell r="C721" t="str">
            <v>H230B</v>
          </cell>
          <cell r="D721" t="str">
            <v>研發工程支援課</v>
          </cell>
          <cell r="E721" t="str">
            <v>楊芳</v>
          </cell>
          <cell r="F721" t="str">
            <v>002</v>
          </cell>
          <cell r="G721" t="str">
            <v>WA201001B</v>
          </cell>
          <cell r="H721" t="str">
            <v>PRS2080232</v>
          </cell>
          <cell r="I721" t="str">
            <v>2020/08/14</v>
          </cell>
          <cell r="J721" t="str">
            <v>DPNA2823免費</v>
          </cell>
          <cell r="K721" t="str">
            <v>DPNA2823</v>
          </cell>
          <cell r="L721" t="str">
            <v>免費</v>
          </cell>
          <cell r="M721" t="str">
            <v>阿里_二郎神_WA</v>
          </cell>
          <cell r="N721" t="str">
            <v>王震斌</v>
          </cell>
        </row>
        <row r="722">
          <cell r="B722" t="str">
            <v>TAP,EVA,250x15x0.3mm 數量450pc</v>
          </cell>
          <cell r="C722" t="str">
            <v>H230B</v>
          </cell>
          <cell r="D722" t="str">
            <v>研發工程支援課</v>
          </cell>
          <cell r="E722" t="str">
            <v>楊芳</v>
          </cell>
          <cell r="F722" t="str">
            <v>002</v>
          </cell>
          <cell r="G722" t="str">
            <v>WA201001B</v>
          </cell>
          <cell r="H722" t="str">
            <v>PRS2080233</v>
          </cell>
          <cell r="I722" t="str">
            <v>2020/08/14</v>
          </cell>
          <cell r="J722" t="str">
            <v>DPNA2869收費</v>
          </cell>
          <cell r="K722" t="str">
            <v>DPNA2869</v>
          </cell>
          <cell r="L722" t="str">
            <v>收費</v>
          </cell>
          <cell r="M722" t="str">
            <v>阿里_雷神_WA</v>
          </cell>
          <cell r="N722" t="str">
            <v>王震斌</v>
          </cell>
        </row>
        <row r="723">
          <cell r="B723" t="str">
            <v>TAP,EVA,309x15x0.3mm</v>
          </cell>
          <cell r="C723" t="str">
            <v>H230B</v>
          </cell>
          <cell r="D723" t="str">
            <v>研發工程支援課</v>
          </cell>
          <cell r="E723" t="str">
            <v>楊芳</v>
          </cell>
          <cell r="F723" t="str">
            <v>002</v>
          </cell>
          <cell r="G723" t="str">
            <v>WA201001B</v>
          </cell>
          <cell r="H723" t="str">
            <v>PRS2080234</v>
          </cell>
          <cell r="I723" t="str">
            <v>2020/08/14</v>
          </cell>
          <cell r="J723" t="str">
            <v>DPNA2786收費</v>
          </cell>
          <cell r="K723" t="str">
            <v>DPNA2786</v>
          </cell>
          <cell r="L723" t="str">
            <v>收費</v>
          </cell>
          <cell r="M723" t="str">
            <v>阿里_浩克_WA</v>
          </cell>
          <cell r="N723" t="str">
            <v>王震斌</v>
          </cell>
        </row>
        <row r="724">
          <cell r="B724" t="str">
            <v>TAP,PU,55x15x1.5mm-P0</v>
          </cell>
          <cell r="C724" t="str">
            <v>H230B</v>
          </cell>
          <cell r="D724" t="str">
            <v>研發工程支援課</v>
          </cell>
          <cell r="E724" t="str">
            <v>楊芳</v>
          </cell>
          <cell r="F724" t="str">
            <v>002</v>
          </cell>
          <cell r="G724" t="str">
            <v>WA201001B</v>
          </cell>
          <cell r="H724" t="str">
            <v>PRS2080235</v>
          </cell>
          <cell r="I724" t="str">
            <v>2020/08/14</v>
          </cell>
          <cell r="J724" t="str">
            <v>DPNA2823收費</v>
          </cell>
          <cell r="K724" t="str">
            <v>DPNA2823</v>
          </cell>
          <cell r="L724" t="str">
            <v>收費</v>
          </cell>
          <cell r="M724" t="str">
            <v>阿里_二郎神_WA</v>
          </cell>
          <cell r="N724" t="str">
            <v>王震斌</v>
          </cell>
        </row>
        <row r="725">
          <cell r="B725" t="str">
            <v>TAP,EVA,10x15x1.5mm數量400PCS</v>
          </cell>
          <cell r="C725" t="str">
            <v>H230B</v>
          </cell>
          <cell r="D725" t="str">
            <v>研發工程支援課</v>
          </cell>
          <cell r="E725" t="str">
            <v>楊芳</v>
          </cell>
          <cell r="F725" t="str">
            <v>002</v>
          </cell>
          <cell r="G725" t="str">
            <v>WA201001B</v>
          </cell>
          <cell r="H725" t="str">
            <v>PRS2080251</v>
          </cell>
          <cell r="I725" t="str">
            <v>2020/08/17</v>
          </cell>
          <cell r="J725" t="str">
            <v>DPNA2784收費</v>
          </cell>
          <cell r="K725" t="str">
            <v>DPNA2784</v>
          </cell>
          <cell r="L725" t="str">
            <v>收費</v>
          </cell>
          <cell r="M725" t="str">
            <v>阿里_钢铁侠_WA</v>
          </cell>
          <cell r="N725" t="str">
            <v>王震斌</v>
          </cell>
        </row>
        <row r="726">
          <cell r="B726" t="str">
            <v>TAP,EVA,268x15x1.5mm</v>
          </cell>
          <cell r="C726" t="str">
            <v>H230B</v>
          </cell>
          <cell r="D726" t="str">
            <v>研發工程支援課</v>
          </cell>
          <cell r="E726" t="str">
            <v>楊芳</v>
          </cell>
          <cell r="F726" t="str">
            <v>002</v>
          </cell>
          <cell r="G726" t="str">
            <v>WA201001B</v>
          </cell>
          <cell r="H726" t="str">
            <v>PRS2080251</v>
          </cell>
          <cell r="I726" t="str">
            <v>2020/08/17</v>
          </cell>
          <cell r="J726" t="str">
            <v>DPNA2784收費</v>
          </cell>
          <cell r="K726" t="str">
            <v>DPNA2784</v>
          </cell>
          <cell r="L726" t="str">
            <v>收費</v>
          </cell>
          <cell r="M726" t="str">
            <v>阿里_钢铁侠_WA</v>
          </cell>
          <cell r="N726" t="str">
            <v>王震斌</v>
          </cell>
        </row>
        <row r="727">
          <cell r="B727" t="str">
            <v>TAP,PU,10x15x0.3mm</v>
          </cell>
          <cell r="C727" t="str">
            <v>H230B</v>
          </cell>
          <cell r="D727" t="str">
            <v>研發工程支援課</v>
          </cell>
          <cell r="E727" t="str">
            <v>楊芳</v>
          </cell>
          <cell r="F727" t="str">
            <v>002</v>
          </cell>
          <cell r="G727" t="str">
            <v>WA201001B</v>
          </cell>
          <cell r="H727" t="str">
            <v>PRS2080251</v>
          </cell>
          <cell r="I727" t="str">
            <v>2020/08/17</v>
          </cell>
          <cell r="J727" t="str">
            <v>DPNA2784收費</v>
          </cell>
          <cell r="K727" t="str">
            <v>DPNA2784</v>
          </cell>
          <cell r="L727" t="str">
            <v>收費</v>
          </cell>
          <cell r="M727" t="str">
            <v>阿里_钢铁侠_WA</v>
          </cell>
          <cell r="N727" t="str">
            <v>王震斌</v>
          </cell>
        </row>
        <row r="728">
          <cell r="B728" t="str">
            <v>FPCB,T0.12mm, WA-F-LB-02-232 P</v>
          </cell>
          <cell r="C728" t="str">
            <v>H230B</v>
          </cell>
          <cell r="D728" t="str">
            <v>研發工程支援課</v>
          </cell>
          <cell r="E728" t="str">
            <v>楊芳</v>
          </cell>
          <cell r="F728" t="str">
            <v>002</v>
          </cell>
          <cell r="G728" t="str">
            <v>WA201001B</v>
          </cell>
          <cell r="H728" t="str">
            <v>PRS2080265</v>
          </cell>
          <cell r="I728" t="str">
            <v>2020/08/17</v>
          </cell>
          <cell r="J728" t="str">
            <v>DPNA2784收費</v>
          </cell>
          <cell r="K728" t="str">
            <v>DPNA2784</v>
          </cell>
          <cell r="L728" t="str">
            <v>收費</v>
          </cell>
          <cell r="M728" t="str">
            <v>阿里_钢铁侠_WA</v>
          </cell>
          <cell r="N728" t="str">
            <v>王震斌</v>
          </cell>
        </row>
        <row r="729">
          <cell r="B729" t="str">
            <v>FPCB, WAG-F-LA-00-135 P0</v>
          </cell>
          <cell r="C729" t="str">
            <v>H230B</v>
          </cell>
          <cell r="D729" t="str">
            <v>研發工程支援課</v>
          </cell>
          <cell r="E729" t="str">
            <v>楊芳</v>
          </cell>
          <cell r="F729" t="str">
            <v>002</v>
          </cell>
          <cell r="G729" t="str">
            <v>WA201001B</v>
          </cell>
          <cell r="H729" t="str">
            <v>PRS2080266</v>
          </cell>
          <cell r="I729" t="str">
            <v>2020/08/17</v>
          </cell>
          <cell r="J729" t="str">
            <v>DPNA2832收費</v>
          </cell>
          <cell r="K729" t="str">
            <v>DPNA2832</v>
          </cell>
          <cell r="L729" t="str">
            <v>收費</v>
          </cell>
          <cell r="M729" t="str">
            <v>华米_孔明_WA</v>
          </cell>
          <cell r="N729" t="str">
            <v>王震斌</v>
          </cell>
        </row>
        <row r="730">
          <cell r="B730" t="str">
            <v>FPCB, WAG-F-LA-00-135 P0</v>
          </cell>
          <cell r="C730" t="str">
            <v>H230B</v>
          </cell>
          <cell r="D730" t="str">
            <v>研發工程支援課</v>
          </cell>
          <cell r="E730" t="str">
            <v>楊芳</v>
          </cell>
          <cell r="F730" t="str">
            <v>002</v>
          </cell>
          <cell r="G730" t="str">
            <v>WA201001B</v>
          </cell>
          <cell r="H730" t="str">
            <v>PRS2080268</v>
          </cell>
          <cell r="I730" t="str">
            <v>2020/08/17</v>
          </cell>
          <cell r="J730" t="str">
            <v>DPNA2832免費</v>
          </cell>
          <cell r="K730" t="str">
            <v>DPNA2832</v>
          </cell>
          <cell r="L730" t="str">
            <v>免費</v>
          </cell>
          <cell r="M730" t="str">
            <v>华米_孔明_WA</v>
          </cell>
          <cell r="N730" t="str">
            <v>王震斌</v>
          </cell>
        </row>
        <row r="731">
          <cell r="B731" t="str">
            <v>FPCB T0.12mm,DPNA2925 P1 WAG-F</v>
          </cell>
          <cell r="C731" t="str">
            <v>H230B</v>
          </cell>
          <cell r="D731" t="str">
            <v>研發工程支援課</v>
          </cell>
          <cell r="E731" t="str">
            <v>楊芳</v>
          </cell>
          <cell r="F731" t="str">
            <v>002</v>
          </cell>
          <cell r="G731" t="str">
            <v>WA201001B</v>
          </cell>
          <cell r="H731" t="str">
            <v>PRS2080269</v>
          </cell>
          <cell r="I731" t="str">
            <v>2020/08/17</v>
          </cell>
          <cell r="J731" t="str">
            <v>DPNA2925收費</v>
          </cell>
          <cell r="K731" t="str">
            <v>DPNA2925</v>
          </cell>
          <cell r="L731" t="str">
            <v>收費</v>
          </cell>
          <cell r="M731" t="str">
            <v>谷米_GS08_PATCH+LTE</v>
          </cell>
          <cell r="N731" t="str">
            <v>李小媚</v>
          </cell>
        </row>
        <row r="732">
          <cell r="B732" t="str">
            <v>FPCB NF-C-F9H-R0-036_P0.pdf</v>
          </cell>
          <cell r="C732" t="str">
            <v>H230B</v>
          </cell>
          <cell r="D732" t="str">
            <v>研發工程支援課</v>
          </cell>
          <cell r="E732" t="str">
            <v>楊芳</v>
          </cell>
          <cell r="F732" t="str">
            <v>002</v>
          </cell>
          <cell r="G732" t="str">
            <v>WA201001B</v>
          </cell>
          <cell r="H732" t="str">
            <v>PRS2080270</v>
          </cell>
          <cell r="I732" t="str">
            <v>2020/08/17</v>
          </cell>
          <cell r="J732" t="str">
            <v>DPNA2955收費</v>
          </cell>
          <cell r="K732" t="str">
            <v>DPNA2955</v>
          </cell>
          <cell r="L732" t="str">
            <v>收費</v>
          </cell>
          <cell r="M732" t="str">
            <v>华米_hamburg_NFC+GPS+BT</v>
          </cell>
          <cell r="N732" t="str">
            <v>王震斌</v>
          </cell>
        </row>
        <row r="733">
          <cell r="B733" t="str">
            <v>FPCB T0.12mm,WA-F-LB-02-234 V4</v>
          </cell>
          <cell r="C733" t="str">
            <v>H230B</v>
          </cell>
          <cell r="D733" t="str">
            <v>研發工程支援課</v>
          </cell>
          <cell r="E733" t="str">
            <v>楊芳</v>
          </cell>
          <cell r="F733" t="str">
            <v>002</v>
          </cell>
          <cell r="G733" t="str">
            <v>WA201001B</v>
          </cell>
          <cell r="H733" t="str">
            <v>PRS2080271</v>
          </cell>
          <cell r="I733" t="str">
            <v>2020/08/17</v>
          </cell>
          <cell r="J733" t="str">
            <v>DPNA2869收費</v>
          </cell>
          <cell r="K733" t="str">
            <v>DPNA2869</v>
          </cell>
          <cell r="L733" t="str">
            <v>收費</v>
          </cell>
          <cell r="M733" t="str">
            <v>阿里_雷神_WA</v>
          </cell>
          <cell r="N733" t="str">
            <v>王震斌</v>
          </cell>
        </row>
        <row r="734">
          <cell r="B734" t="str">
            <v>DAM-D3-E1-M1-095-02-46</v>
          </cell>
          <cell r="C734" t="str">
            <v>H230B</v>
          </cell>
          <cell r="D734" t="str">
            <v>研發工程支援課</v>
          </cell>
          <cell r="E734" t="str">
            <v>楊芳</v>
          </cell>
          <cell r="F734" t="str">
            <v>002</v>
          </cell>
          <cell r="G734" t="str">
            <v>WA201001B</v>
          </cell>
          <cell r="H734" t="str">
            <v>PRS2080272</v>
          </cell>
          <cell r="I734" t="str">
            <v>2020/08/17</v>
          </cell>
          <cell r="J734" t="str">
            <v>DPNA2873實驗</v>
          </cell>
          <cell r="K734" t="str">
            <v>DPNA2873</v>
          </cell>
          <cell r="L734" t="str">
            <v>實驗</v>
          </cell>
          <cell r="M734" t="str">
            <v>RFBU1研发实验用（华南）</v>
          </cell>
          <cell r="N734" t="e">
            <v>#N/A</v>
          </cell>
        </row>
        <row r="735">
          <cell r="B735" t="str">
            <v>DAM-L19-B-M1-045-00-00 材規 P1</v>
          </cell>
          <cell r="C735" t="str">
            <v>H230B</v>
          </cell>
          <cell r="D735" t="str">
            <v>研發工程支援課</v>
          </cell>
          <cell r="E735" t="str">
            <v>楊芳</v>
          </cell>
          <cell r="F735" t="str">
            <v>002</v>
          </cell>
          <cell r="G735" t="str">
            <v>WA201001B</v>
          </cell>
          <cell r="H735" t="str">
            <v>PRS2080274</v>
          </cell>
          <cell r="I735" t="str">
            <v>2020/08/17</v>
          </cell>
          <cell r="J735" t="str">
            <v>DPNA2838免費</v>
          </cell>
          <cell r="K735" t="str">
            <v>DPNA2838</v>
          </cell>
          <cell r="L735" t="str">
            <v>免費</v>
          </cell>
          <cell r="M735" t="str">
            <v>双翼_GPON649_</v>
          </cell>
          <cell r="N735" t="str">
            <v>吳志鴻</v>
          </cell>
        </row>
        <row r="736">
          <cell r="B736" t="str">
            <v>DAM-L19-B-M1-155-02-00 材規 P0</v>
          </cell>
          <cell r="C736" t="str">
            <v>H230B</v>
          </cell>
          <cell r="D736" t="str">
            <v>研發工程支援課</v>
          </cell>
          <cell r="E736" t="str">
            <v>楊芳</v>
          </cell>
          <cell r="F736" t="str">
            <v>002</v>
          </cell>
          <cell r="G736" t="str">
            <v>WA201001B</v>
          </cell>
          <cell r="H736" t="str">
            <v>PRS2080274</v>
          </cell>
          <cell r="I736" t="str">
            <v>2020/08/17</v>
          </cell>
          <cell r="J736" t="str">
            <v>DPNA2838免費</v>
          </cell>
          <cell r="K736" t="str">
            <v>DPNA2838</v>
          </cell>
          <cell r="L736" t="str">
            <v>免費</v>
          </cell>
          <cell r="M736" t="str">
            <v>双翼_GPON649_</v>
          </cell>
          <cell r="N736" t="str">
            <v>吳志鴻</v>
          </cell>
        </row>
        <row r="737">
          <cell r="B737" t="str">
            <v>DAM-L19-B-M1-045-00-00 材規 P1</v>
          </cell>
          <cell r="C737" t="str">
            <v>H230B</v>
          </cell>
          <cell r="D737" t="str">
            <v>研發工程支援課</v>
          </cell>
          <cell r="E737" t="str">
            <v>楊芳</v>
          </cell>
          <cell r="F737" t="str">
            <v>002</v>
          </cell>
          <cell r="G737" t="str">
            <v>WA201001B</v>
          </cell>
          <cell r="H737" t="str">
            <v>PRS2080277</v>
          </cell>
          <cell r="I737" t="str">
            <v>2020/08/17</v>
          </cell>
          <cell r="J737" t="str">
            <v>DPNA2838收費</v>
          </cell>
          <cell r="K737" t="str">
            <v>DPNA2838</v>
          </cell>
          <cell r="L737" t="str">
            <v>收費</v>
          </cell>
          <cell r="M737" t="str">
            <v>双翼_GPON649_</v>
          </cell>
          <cell r="N737" t="str">
            <v>吳志鴻</v>
          </cell>
        </row>
        <row r="738">
          <cell r="B738" t="str">
            <v>DAM-L19-B-M1-155-02-00 材規 P0</v>
          </cell>
          <cell r="C738" t="str">
            <v>H230B</v>
          </cell>
          <cell r="D738" t="str">
            <v>研發工程支援課</v>
          </cell>
          <cell r="E738" t="str">
            <v>楊芳</v>
          </cell>
          <cell r="F738" t="str">
            <v>002</v>
          </cell>
          <cell r="G738" t="str">
            <v>WA201001B</v>
          </cell>
          <cell r="H738" t="str">
            <v>PRS2080277</v>
          </cell>
          <cell r="I738" t="str">
            <v>2020/08/17</v>
          </cell>
          <cell r="J738" t="str">
            <v>DPNA2838收費</v>
          </cell>
          <cell r="K738" t="str">
            <v>DPNA2838</v>
          </cell>
          <cell r="L738" t="str">
            <v>收費</v>
          </cell>
          <cell r="M738" t="str">
            <v>双翼_GPON649_</v>
          </cell>
          <cell r="N738" t="str">
            <v>吳志鴻</v>
          </cell>
        </row>
        <row r="739">
          <cell r="B739" t="str">
            <v>DAM-L19-B-M1-045-00-00 材規 P1</v>
          </cell>
          <cell r="C739" t="str">
            <v>H230B</v>
          </cell>
          <cell r="D739" t="str">
            <v>研發工程支援課</v>
          </cell>
          <cell r="E739" t="str">
            <v>楊芳</v>
          </cell>
          <cell r="F739" t="str">
            <v>002</v>
          </cell>
          <cell r="G739" t="str">
            <v>WA201001B</v>
          </cell>
          <cell r="H739" t="str">
            <v>PRS2080278</v>
          </cell>
          <cell r="I739" t="str">
            <v>2020/08/17</v>
          </cell>
          <cell r="J739" t="str">
            <v>DPNA2838收費</v>
          </cell>
          <cell r="K739" t="str">
            <v>DPNA2838</v>
          </cell>
          <cell r="L739" t="str">
            <v>收費</v>
          </cell>
          <cell r="M739" t="str">
            <v>双翼_GPON649_</v>
          </cell>
          <cell r="N739" t="str">
            <v>吳志鴻</v>
          </cell>
        </row>
        <row r="740">
          <cell r="B740" t="str">
            <v>DAM-L19-B-M1-155-02-00 材規 P0</v>
          </cell>
          <cell r="C740" t="str">
            <v>H230B</v>
          </cell>
          <cell r="D740" t="str">
            <v>研發工程支援課</v>
          </cell>
          <cell r="E740" t="str">
            <v>楊芳</v>
          </cell>
          <cell r="F740" t="str">
            <v>002</v>
          </cell>
          <cell r="G740" t="str">
            <v>WA201001B</v>
          </cell>
          <cell r="H740" t="str">
            <v>PRS2080278</v>
          </cell>
          <cell r="I740" t="str">
            <v>2020/08/17</v>
          </cell>
          <cell r="J740" t="str">
            <v>DPNA2838收費</v>
          </cell>
          <cell r="K740" t="str">
            <v>DPNA2838</v>
          </cell>
          <cell r="L740" t="str">
            <v>收費</v>
          </cell>
          <cell r="M740" t="str">
            <v>双翼_GPON649_</v>
          </cell>
          <cell r="N740" t="str">
            <v>吳志鴻</v>
          </cell>
        </row>
        <row r="741">
          <cell r="B741" t="str">
            <v>FPCB,T0.12mm, WA-F-LA-03-260 P</v>
          </cell>
          <cell r="C741" t="str">
            <v>H230B</v>
          </cell>
          <cell r="D741" t="str">
            <v>研發工程支援課</v>
          </cell>
          <cell r="E741" t="str">
            <v>楊芳</v>
          </cell>
          <cell r="F741" t="str">
            <v>002</v>
          </cell>
          <cell r="G741" t="str">
            <v>WA201001B</v>
          </cell>
          <cell r="H741" t="str">
            <v>PRS2080294</v>
          </cell>
          <cell r="I741" t="str">
            <v>2020/08/18</v>
          </cell>
          <cell r="J741" t="str">
            <v>?DPNA2810收費</v>
          </cell>
          <cell r="K741" t="str">
            <v>DPNA2810</v>
          </cell>
          <cell r="L741" t="str">
            <v>收費</v>
          </cell>
          <cell r="M741" t="str">
            <v>天键_MG005_WA</v>
          </cell>
          <cell r="N741" t="str">
            <v>吳志鴻</v>
          </cell>
        </row>
        <row r="742">
          <cell r="B742" t="str">
            <v>FPCB,T0.12mm, WA-F-LB-02-232 P</v>
          </cell>
          <cell r="C742" t="str">
            <v>H230B</v>
          </cell>
          <cell r="D742" t="str">
            <v>研發工程支援課</v>
          </cell>
          <cell r="E742" t="str">
            <v>楊芳</v>
          </cell>
          <cell r="F742" t="str">
            <v>002</v>
          </cell>
          <cell r="G742" t="str">
            <v>WA201001B</v>
          </cell>
          <cell r="H742" t="str">
            <v>PRS2080312</v>
          </cell>
          <cell r="I742" t="str">
            <v>2020/08/18</v>
          </cell>
          <cell r="J742" t="str">
            <v>DPNA2784收費</v>
          </cell>
          <cell r="K742" t="str">
            <v>DPNA2784</v>
          </cell>
          <cell r="L742" t="str">
            <v>收費</v>
          </cell>
          <cell r="M742" t="str">
            <v>阿里_钢铁侠_WA</v>
          </cell>
          <cell r="N742" t="str">
            <v>王震斌</v>
          </cell>
        </row>
        <row r="743">
          <cell r="B743" t="str">
            <v>COIL,OD34X24X0.35X2P_P0_200706</v>
          </cell>
          <cell r="C743" t="str">
            <v>H230B</v>
          </cell>
          <cell r="D743" t="str">
            <v>研發工程支援課</v>
          </cell>
          <cell r="E743" t="str">
            <v>楊芳</v>
          </cell>
          <cell r="F743" t="str">
            <v>002</v>
          </cell>
          <cell r="G743" t="str">
            <v>WA201001B</v>
          </cell>
          <cell r="H743" t="str">
            <v>PRS2080364</v>
          </cell>
          <cell r="I743" t="str">
            <v>2020/08/20</v>
          </cell>
          <cell r="J743" t="str">
            <v>武麗媛免費愷成_BT99H</v>
          </cell>
          <cell r="K743" t="str">
            <v>愷成_BT99H武麗媛</v>
          </cell>
          <cell r="L743" t="str">
            <v>免費</v>
          </cell>
          <cell r="M743" t="str">
            <v>愷成_BT99H</v>
          </cell>
          <cell r="N743" t="str">
            <v>武麗媛</v>
          </cell>
        </row>
        <row r="744">
          <cell r="B744" t="str">
            <v>WPC-PX-N17-RX-BT99H_P0_200706</v>
          </cell>
          <cell r="C744" t="str">
            <v>H230B</v>
          </cell>
          <cell r="D744" t="str">
            <v>研發工程支援課</v>
          </cell>
          <cell r="E744" t="str">
            <v>楊芳</v>
          </cell>
          <cell r="F744" t="str">
            <v>002</v>
          </cell>
          <cell r="G744" t="str">
            <v>WA201001B</v>
          </cell>
          <cell r="H744" t="str">
            <v>PRS2080369</v>
          </cell>
          <cell r="I744" t="str">
            <v>2020/08/20</v>
          </cell>
          <cell r="J744" t="str">
            <v>武麗媛免費愷成_BT99H</v>
          </cell>
          <cell r="K744" t="str">
            <v>愷成_BT99H武麗媛</v>
          </cell>
          <cell r="L744" t="str">
            <v>免費</v>
          </cell>
          <cell r="M744" t="str">
            <v>愷成_BT99H</v>
          </cell>
          <cell r="N744" t="str">
            <v>武麗媛</v>
          </cell>
        </row>
        <row r="745">
          <cell r="B745" t="str">
            <v>FPCB,T0.12mm,WA-F-LB-02-232 P2</v>
          </cell>
          <cell r="C745" t="str">
            <v>H230B</v>
          </cell>
          <cell r="D745" t="str">
            <v>研發工程支援課</v>
          </cell>
          <cell r="E745" t="str">
            <v>楊芳</v>
          </cell>
          <cell r="F745" t="str">
            <v>002</v>
          </cell>
          <cell r="G745" t="str">
            <v>WA201001B</v>
          </cell>
          <cell r="H745" t="str">
            <v>PRS2080371</v>
          </cell>
          <cell r="I745" t="str">
            <v>2020/08/20</v>
          </cell>
          <cell r="J745" t="str">
            <v>DPNA2784收費</v>
          </cell>
          <cell r="K745" t="str">
            <v>DPNA2784</v>
          </cell>
          <cell r="L745" t="str">
            <v>收費</v>
          </cell>
          <cell r="M745" t="str">
            <v>阿里_钢铁侠_WA</v>
          </cell>
          <cell r="N745" t="str">
            <v>王震斌</v>
          </cell>
        </row>
        <row r="746">
          <cell r="B746" t="str">
            <v>FPCB,T0.12mm,WA-F-LB-03-136 P2</v>
          </cell>
          <cell r="C746" t="str">
            <v>H230B</v>
          </cell>
          <cell r="D746" t="str">
            <v>研發工程支援課</v>
          </cell>
          <cell r="E746" t="str">
            <v>楊芳</v>
          </cell>
          <cell r="F746" t="str">
            <v>002</v>
          </cell>
          <cell r="G746" t="str">
            <v>WA201001B</v>
          </cell>
          <cell r="H746" t="str">
            <v>PRS2080372</v>
          </cell>
          <cell r="I746" t="str">
            <v>2020/08/20</v>
          </cell>
          <cell r="J746" t="str">
            <v>?DPNA2786收費</v>
          </cell>
          <cell r="K746" t="str">
            <v>DPNA2786</v>
          </cell>
          <cell r="L746" t="str">
            <v>收費</v>
          </cell>
          <cell r="M746" t="str">
            <v>阿里_浩克_WA</v>
          </cell>
          <cell r="N746" t="str">
            <v>王震斌</v>
          </cell>
        </row>
        <row r="747">
          <cell r="B747" t="str">
            <v>FPCB,T0.12mm, WA-F-LB-02-232 P</v>
          </cell>
          <cell r="C747" t="str">
            <v>H230B</v>
          </cell>
          <cell r="D747" t="str">
            <v>研發工程支援課</v>
          </cell>
          <cell r="E747" t="str">
            <v>楊芳</v>
          </cell>
          <cell r="F747" t="str">
            <v>002</v>
          </cell>
          <cell r="G747" t="str">
            <v>WA201001B</v>
          </cell>
          <cell r="H747" t="str">
            <v>PRS2080384</v>
          </cell>
          <cell r="I747" t="str">
            <v>2020/08/20</v>
          </cell>
          <cell r="J747" t="str">
            <v>DPNA2784模具攤提單價</v>
          </cell>
          <cell r="K747" t="str">
            <v>DPNA2784</v>
          </cell>
          <cell r="L747" t="str">
            <v>模具攤提單價</v>
          </cell>
          <cell r="M747" t="str">
            <v>阿里_钢铁侠_WA</v>
          </cell>
          <cell r="N747" t="str">
            <v>王震斌</v>
          </cell>
        </row>
        <row r="748">
          <cell r="B748" t="str">
            <v>FPCB,T0.12mm,WAF-LB-03-136 P2</v>
          </cell>
          <cell r="C748" t="str">
            <v>H230B</v>
          </cell>
          <cell r="D748" t="str">
            <v>研發工程支援課</v>
          </cell>
          <cell r="E748" t="str">
            <v>楊芳</v>
          </cell>
          <cell r="F748" t="str">
            <v>002</v>
          </cell>
          <cell r="G748" t="str">
            <v>WA201001B</v>
          </cell>
          <cell r="H748" t="str">
            <v>PRS2080385</v>
          </cell>
          <cell r="I748" t="str">
            <v>2020/08/20</v>
          </cell>
          <cell r="J748" t="str">
            <v>DPNA2786模具攤提單價</v>
          </cell>
          <cell r="K748" t="str">
            <v>DPNA2786</v>
          </cell>
          <cell r="L748" t="str">
            <v>模具攤提單價</v>
          </cell>
          <cell r="M748" t="str">
            <v>阿里_浩克_WA</v>
          </cell>
          <cell r="N748" t="str">
            <v>王震斌</v>
          </cell>
        </row>
        <row r="749">
          <cell r="B749" t="str">
            <v>FPCB,T0.12mm, WA-F-LA03-260</v>
          </cell>
          <cell r="C749" t="str">
            <v>H230B</v>
          </cell>
          <cell r="D749" t="str">
            <v>研發工程支援課</v>
          </cell>
          <cell r="E749" t="str">
            <v>楊芳</v>
          </cell>
          <cell r="F749" t="str">
            <v>002</v>
          </cell>
          <cell r="G749" t="str">
            <v>WA201001B</v>
          </cell>
          <cell r="H749" t="str">
            <v>PRS2080387</v>
          </cell>
          <cell r="I749" t="str">
            <v>2020/08/21</v>
          </cell>
          <cell r="J749" t="str">
            <v>DPNA2810模具攤提單價</v>
          </cell>
          <cell r="K749" t="str">
            <v>DPNA2810</v>
          </cell>
          <cell r="L749" t="str">
            <v>模具攤提單價</v>
          </cell>
          <cell r="M749" t="str">
            <v>天键_MG005_WA</v>
          </cell>
          <cell r="N749" t="str">
            <v>吳志鴻</v>
          </cell>
        </row>
        <row r="750">
          <cell r="B750" t="str">
            <v>FPCB,T0.12mm,D[MA2988_V3.dwg</v>
          </cell>
          <cell r="C750" t="str">
            <v>H230B</v>
          </cell>
          <cell r="D750" t="str">
            <v>研發工程支援課</v>
          </cell>
          <cell r="E750" t="str">
            <v>楊芳</v>
          </cell>
          <cell r="F750" t="str">
            <v>002</v>
          </cell>
          <cell r="G750" t="str">
            <v>WA201001B</v>
          </cell>
          <cell r="H750" t="str">
            <v>PRS2080412</v>
          </cell>
          <cell r="I750" t="str">
            <v>2020/08/24</v>
          </cell>
          <cell r="J750" t="str">
            <v>DPNA2988免費</v>
          </cell>
          <cell r="K750" t="str">
            <v>DPNA2988</v>
          </cell>
          <cell r="L750" t="str">
            <v>免費</v>
          </cell>
          <cell r="M750" t="str">
            <v>迪芬尼_L3_WA</v>
          </cell>
          <cell r="N750" t="str">
            <v>閆小攀</v>
          </cell>
        </row>
        <row r="751">
          <cell r="B751" t="str">
            <v>FPCB T0.12mm,WA-F-LTE3-05-001</v>
          </cell>
          <cell r="C751" t="str">
            <v>H230B</v>
          </cell>
          <cell r="D751" t="str">
            <v>研發工程支援課</v>
          </cell>
          <cell r="E751" t="str">
            <v>楊芳</v>
          </cell>
          <cell r="F751" t="str">
            <v>002</v>
          </cell>
          <cell r="G751" t="str">
            <v>WA201001B</v>
          </cell>
          <cell r="H751" t="str">
            <v>PRS2080413</v>
          </cell>
          <cell r="I751" t="str">
            <v>2020/08/24</v>
          </cell>
          <cell r="J751" t="str">
            <v>DPNA2764收費</v>
          </cell>
          <cell r="K751" t="str">
            <v>DPNA2764</v>
          </cell>
          <cell r="L751" t="str">
            <v>收費</v>
          </cell>
          <cell r="M751" t="str">
            <v>宝龙达_500E_WA</v>
          </cell>
          <cell r="N751" t="str">
            <v>閆小攀</v>
          </cell>
        </row>
        <row r="752">
          <cell r="B752" t="str">
            <v>FPCB,T0.13mm, WA-F-LTE4-04-001</v>
          </cell>
          <cell r="C752" t="str">
            <v>H230B</v>
          </cell>
          <cell r="D752" t="str">
            <v>研發工程支援課</v>
          </cell>
          <cell r="E752" t="str">
            <v>楊芳</v>
          </cell>
          <cell r="F752" t="str">
            <v>002</v>
          </cell>
          <cell r="G752" t="str">
            <v>WA201001B</v>
          </cell>
          <cell r="H752" t="str">
            <v>PRS2080415</v>
          </cell>
          <cell r="I752" t="str">
            <v>2020/08/24</v>
          </cell>
          <cell r="J752" t="str">
            <v>DPNA2764收費</v>
          </cell>
          <cell r="K752" t="str">
            <v>DPNA2764</v>
          </cell>
          <cell r="L752" t="str">
            <v>收費</v>
          </cell>
          <cell r="M752" t="str">
            <v>宝龙达_500E_WA</v>
          </cell>
          <cell r="N752" t="str">
            <v>閆小攀</v>
          </cell>
        </row>
        <row r="753">
          <cell r="B753" t="str">
            <v>HOLD for DPNA2764 LTE main支架</v>
          </cell>
          <cell r="C753" t="str">
            <v>H230B</v>
          </cell>
          <cell r="D753" t="str">
            <v>研發工程支援課</v>
          </cell>
          <cell r="E753" t="str">
            <v>楊芳</v>
          </cell>
          <cell r="F753" t="str">
            <v>002</v>
          </cell>
          <cell r="G753" t="str">
            <v>WA201001B</v>
          </cell>
          <cell r="H753" t="str">
            <v>PRS2080418</v>
          </cell>
          <cell r="I753" t="str">
            <v>2020/08/24</v>
          </cell>
          <cell r="J753" t="str">
            <v>DPNA2764收費</v>
          </cell>
          <cell r="K753" t="str">
            <v>DPNA2764</v>
          </cell>
          <cell r="L753" t="str">
            <v>收費</v>
          </cell>
          <cell r="M753" t="str">
            <v>宝龙达_500E_WA</v>
          </cell>
          <cell r="N753" t="str">
            <v>閆小攀</v>
          </cell>
        </row>
        <row r="754">
          <cell r="B754" t="str">
            <v>FPCB, WAG-F-LA-00-135</v>
          </cell>
          <cell r="C754" t="str">
            <v>H230B</v>
          </cell>
          <cell r="D754" t="str">
            <v>研發工程支援課</v>
          </cell>
          <cell r="E754" t="str">
            <v>楊芳</v>
          </cell>
          <cell r="F754" t="str">
            <v>002</v>
          </cell>
          <cell r="G754" t="str">
            <v>WA201001B</v>
          </cell>
          <cell r="H754" t="str">
            <v>PRS2080428</v>
          </cell>
          <cell r="I754" t="str">
            <v>2020/08/25</v>
          </cell>
          <cell r="J754" t="str">
            <v>DPNA2832模具攤提單價</v>
          </cell>
          <cell r="K754" t="str">
            <v>DPNA2832</v>
          </cell>
          <cell r="L754" t="str">
            <v>模具攤提單價</v>
          </cell>
          <cell r="M754" t="str">
            <v>华米_孔明_WA</v>
          </cell>
          <cell r="N754" t="str">
            <v>王震斌</v>
          </cell>
        </row>
        <row r="755">
          <cell r="B755" t="str">
            <v>DAM-L19-B-M1-045-00-00 材規 P1</v>
          </cell>
          <cell r="C755" t="str">
            <v>H230B</v>
          </cell>
          <cell r="D755" t="str">
            <v>研發工程支援課</v>
          </cell>
          <cell r="E755" t="str">
            <v>楊芳</v>
          </cell>
          <cell r="F755" t="str">
            <v>002</v>
          </cell>
          <cell r="G755" t="str">
            <v>WA201001B</v>
          </cell>
          <cell r="H755" t="str">
            <v>PRS2080439</v>
          </cell>
          <cell r="I755" t="str">
            <v>2020/08/26</v>
          </cell>
          <cell r="J755" t="str">
            <v>DPNA2838收費</v>
          </cell>
          <cell r="K755" t="str">
            <v>DPNA2838</v>
          </cell>
          <cell r="L755" t="str">
            <v>收費</v>
          </cell>
          <cell r="M755" t="str">
            <v>双翼_GPON649_</v>
          </cell>
          <cell r="N755" t="str">
            <v>吳志鴻</v>
          </cell>
        </row>
        <row r="756">
          <cell r="B756" t="str">
            <v>DAM-L19-B-M1-155-02-00 材規 P0</v>
          </cell>
          <cell r="C756" t="str">
            <v>H230B</v>
          </cell>
          <cell r="D756" t="str">
            <v>研發工程支援課</v>
          </cell>
          <cell r="E756" t="str">
            <v>楊芳</v>
          </cell>
          <cell r="F756" t="str">
            <v>002</v>
          </cell>
          <cell r="G756" t="str">
            <v>WA201001B</v>
          </cell>
          <cell r="H756" t="str">
            <v>PRS2080439</v>
          </cell>
          <cell r="I756" t="str">
            <v>2020/08/26</v>
          </cell>
          <cell r="J756" t="str">
            <v>DPNA2838收費</v>
          </cell>
          <cell r="K756" t="str">
            <v>DPNA2838</v>
          </cell>
          <cell r="L756" t="str">
            <v>收費</v>
          </cell>
          <cell r="M756" t="str">
            <v>双翼_GPON649_</v>
          </cell>
          <cell r="N756" t="str">
            <v>吳志鴻</v>
          </cell>
        </row>
        <row r="757">
          <cell r="B757" t="str">
            <v>SMT RTY16-1 PCB</v>
          </cell>
          <cell r="C757" t="str">
            <v>H230B</v>
          </cell>
          <cell r="D757" t="str">
            <v>研發工程支援課</v>
          </cell>
          <cell r="E757" t="str">
            <v>楊芳</v>
          </cell>
          <cell r="F757" t="str">
            <v>002</v>
          </cell>
          <cell r="G757" t="str">
            <v>WA201001B</v>
          </cell>
          <cell r="H757" t="str">
            <v>PRS2080446</v>
          </cell>
          <cell r="I757" t="str">
            <v>2020/08/26</v>
          </cell>
          <cell r="J757" t="str">
            <v>DPNA2578收費</v>
          </cell>
          <cell r="K757" t="str">
            <v>DPNA2578</v>
          </cell>
          <cell r="L757" t="str">
            <v>收費</v>
          </cell>
          <cell r="M757" t="str">
            <v>南京濠暻_PH2_AAF</v>
          </cell>
          <cell r="N757" t="str">
            <v>李宏</v>
          </cell>
        </row>
        <row r="758">
          <cell r="B758" t="str">
            <v>SMT RTY16-1 PCB</v>
          </cell>
          <cell r="C758" t="str">
            <v>H230B</v>
          </cell>
          <cell r="D758" t="str">
            <v>研發工程支援課</v>
          </cell>
          <cell r="E758" t="str">
            <v>楊芳</v>
          </cell>
          <cell r="F758" t="str">
            <v>002</v>
          </cell>
          <cell r="G758" t="str">
            <v>WA201001B</v>
          </cell>
          <cell r="H758" t="str">
            <v>PRS2080446</v>
          </cell>
          <cell r="I758" t="str">
            <v>2020/08/26</v>
          </cell>
          <cell r="J758" t="str">
            <v>DPNA2578收費</v>
          </cell>
          <cell r="K758" t="str">
            <v>DPNA2578</v>
          </cell>
          <cell r="L758" t="str">
            <v>收費</v>
          </cell>
          <cell r="M758" t="str">
            <v>南京濠暻_PH2_AAF</v>
          </cell>
          <cell r="N758" t="str">
            <v>李宏</v>
          </cell>
        </row>
        <row r="759">
          <cell r="B759" t="str">
            <v>FPCB,T0.12mm, DPNA2834  P0 062</v>
          </cell>
          <cell r="C759" t="str">
            <v>H230B</v>
          </cell>
          <cell r="D759" t="str">
            <v>研發工程支援課</v>
          </cell>
          <cell r="E759" t="str">
            <v>楊芳</v>
          </cell>
          <cell r="F759" t="str">
            <v>002</v>
          </cell>
          <cell r="G759" t="str">
            <v>WA201001B</v>
          </cell>
          <cell r="H759" t="str">
            <v>PRS2080450</v>
          </cell>
          <cell r="I759" t="str">
            <v>2020/08/26</v>
          </cell>
          <cell r="J759" t="str">
            <v>DPNA2834模具攤提單價</v>
          </cell>
          <cell r="K759" t="str">
            <v>DPNA2834</v>
          </cell>
          <cell r="L759" t="str">
            <v>模具攤提單價</v>
          </cell>
          <cell r="M759" t="str">
            <v>中天安驰_CWT01_WA</v>
          </cell>
          <cell r="N759" t="str">
            <v>李小媚</v>
          </cell>
        </row>
        <row r="760">
          <cell r="B760" t="str">
            <v>DPNA1033 SHIELDING COVER模具費</v>
          </cell>
          <cell r="C760" t="str">
            <v>H2400</v>
          </cell>
          <cell r="D760" t="str">
            <v>佳邦研發支援課</v>
          </cell>
          <cell r="E760" t="str">
            <v>筆亮文</v>
          </cell>
          <cell r="F760" t="str">
            <v>001</v>
          </cell>
          <cell r="G760" t="str">
            <v>AAF202001A</v>
          </cell>
          <cell r="H760" t="str">
            <v>PRS2080110</v>
          </cell>
          <cell r="I760" t="str">
            <v>2020/08/07</v>
          </cell>
          <cell r="J760" t="str">
            <v>DPNA1033模具攤提單價</v>
          </cell>
          <cell r="K760" t="str">
            <v>DPNA1033</v>
          </cell>
          <cell r="L760" t="str">
            <v>模具攤提單價</v>
          </cell>
          <cell r="M760" t="str">
            <v>UBLOX L1L2 Active antenna</v>
          </cell>
          <cell r="N760" t="str">
            <v>李麗</v>
          </cell>
        </row>
        <row r="761">
          <cell r="B761" t="str">
            <v>DPNA1977 SHIELDING COVER模具費</v>
          </cell>
          <cell r="C761" t="str">
            <v>H2400</v>
          </cell>
          <cell r="D761" t="str">
            <v>佳邦研發支援課</v>
          </cell>
          <cell r="E761" t="str">
            <v>筆亮文</v>
          </cell>
          <cell r="F761" t="str">
            <v>001</v>
          </cell>
          <cell r="G761" t="str">
            <v>AAF202001A</v>
          </cell>
          <cell r="H761" t="str">
            <v>PRS2080110</v>
          </cell>
          <cell r="I761" t="str">
            <v>2020/08/07</v>
          </cell>
          <cell r="J761" t="str">
            <v>DPNA1977模具攤提單價</v>
          </cell>
          <cell r="K761" t="str">
            <v>DPNA1977</v>
          </cell>
          <cell r="L761" t="str">
            <v>模具攤提單價</v>
          </cell>
          <cell r="M761" t="str">
            <v>Ublox(英國)-L1256_GPSLX09U8W-S6-07-B</v>
          </cell>
          <cell r="N761" t="str">
            <v>李麗</v>
          </cell>
        </row>
        <row r="762">
          <cell r="B762" t="str">
            <v>DPNA1033 防水O-ring量產模具費</v>
          </cell>
          <cell r="C762" t="str">
            <v>H2400</v>
          </cell>
          <cell r="D762" t="str">
            <v>佳邦研發支援課</v>
          </cell>
          <cell r="E762" t="str">
            <v>筆亮文</v>
          </cell>
          <cell r="F762" t="str">
            <v>001</v>
          </cell>
          <cell r="G762" t="str">
            <v>AAF202001A</v>
          </cell>
          <cell r="H762" t="str">
            <v>PRS2080249</v>
          </cell>
          <cell r="I762" t="str">
            <v>2020/08/17</v>
          </cell>
          <cell r="J762" t="str">
            <v>DPNA1033模具攤提單價</v>
          </cell>
          <cell r="K762" t="str">
            <v>DPNA1033</v>
          </cell>
          <cell r="L762" t="str">
            <v>模具攤提單價</v>
          </cell>
          <cell r="M762" t="str">
            <v>UBLOX L1L2 Active antenna</v>
          </cell>
          <cell r="N762" t="str">
            <v>李麗</v>
          </cell>
        </row>
        <row r="763">
          <cell r="B763" t="str">
            <v>PTC_BOTTOM_PC_DPNA1033_2020080</v>
          </cell>
          <cell r="C763" t="str">
            <v>H2400</v>
          </cell>
          <cell r="D763" t="str">
            <v>佳邦研發支援課</v>
          </cell>
          <cell r="E763" t="str">
            <v>筆亮文</v>
          </cell>
          <cell r="F763" t="str">
            <v>001</v>
          </cell>
          <cell r="G763" t="str">
            <v>AAF202001A</v>
          </cell>
          <cell r="H763" t="str">
            <v>PRS2080347</v>
          </cell>
          <cell r="I763" t="str">
            <v>2020/08/19</v>
          </cell>
          <cell r="J763" t="str">
            <v>DPNA1033免費</v>
          </cell>
          <cell r="K763" t="str">
            <v>DPNA1033</v>
          </cell>
          <cell r="L763" t="str">
            <v>免費</v>
          </cell>
          <cell r="M763" t="str">
            <v>UBLOX L1L2 Active antenna</v>
          </cell>
          <cell r="N763" t="str">
            <v>李麗</v>
          </cell>
        </row>
        <row r="764">
          <cell r="B764" t="str">
            <v>PTC_TOP_PC_DPNA1033_20200807</v>
          </cell>
          <cell r="C764" t="str">
            <v>H2400</v>
          </cell>
          <cell r="D764" t="str">
            <v>佳邦研發支援課</v>
          </cell>
          <cell r="E764" t="str">
            <v>筆亮文</v>
          </cell>
          <cell r="F764" t="str">
            <v>001</v>
          </cell>
          <cell r="G764" t="str">
            <v>AAF202001A</v>
          </cell>
          <cell r="H764" t="str">
            <v>PRS2080347</v>
          </cell>
          <cell r="I764" t="str">
            <v>2020/08/19</v>
          </cell>
          <cell r="J764" t="str">
            <v>DPNA1033免費</v>
          </cell>
          <cell r="K764" t="str">
            <v>DPNA1033</v>
          </cell>
          <cell r="L764" t="str">
            <v>免費</v>
          </cell>
          <cell r="M764" t="str">
            <v>UBLOX L1L2 Active antenna</v>
          </cell>
          <cell r="N764" t="str">
            <v>李麗</v>
          </cell>
        </row>
        <row r="765">
          <cell r="B765" t="str">
            <v>ORING 60.06x62.65x7.4mm</v>
          </cell>
          <cell r="C765" t="str">
            <v>H2400</v>
          </cell>
          <cell r="D765" t="str">
            <v>佳邦研發支援課</v>
          </cell>
          <cell r="E765" t="str">
            <v>筆亮文</v>
          </cell>
          <cell r="F765" t="str">
            <v>001</v>
          </cell>
          <cell r="G765" t="str">
            <v>AAF202001A</v>
          </cell>
          <cell r="H765" t="str">
            <v>PRS2080502</v>
          </cell>
          <cell r="I765" t="str">
            <v>2020/08/28</v>
          </cell>
          <cell r="J765" t="str">
            <v>DPNA1033免費</v>
          </cell>
          <cell r="K765" t="str">
            <v>DPNA1033</v>
          </cell>
          <cell r="L765" t="str">
            <v>免費</v>
          </cell>
          <cell r="M765" t="str">
            <v>UBLOX L1L2 Active antenna</v>
          </cell>
          <cell r="N765" t="str">
            <v>李麗</v>
          </cell>
        </row>
        <row r="766">
          <cell r="B766" t="str">
            <v>DPNA2634-bot13_20200728</v>
          </cell>
          <cell r="C766" t="str">
            <v>H2400</v>
          </cell>
          <cell r="D766" t="str">
            <v>佳邦研發支援課</v>
          </cell>
          <cell r="E766" t="str">
            <v>筆亮文</v>
          </cell>
          <cell r="F766" t="str">
            <v>002</v>
          </cell>
          <cell r="G766" t="str">
            <v>AAF204001A</v>
          </cell>
          <cell r="H766" t="str">
            <v>PRS2080100</v>
          </cell>
          <cell r="I766" t="str">
            <v>2020/08/07</v>
          </cell>
          <cell r="J766" t="str">
            <v>DPNA2634實驗</v>
          </cell>
          <cell r="K766" t="str">
            <v>DPNA2634</v>
          </cell>
          <cell r="L766" t="str">
            <v>實驗</v>
          </cell>
          <cell r="M766" t="str">
            <v>Trimble_5in1 自行研發</v>
          </cell>
          <cell r="N766" t="e">
            <v>#N/A</v>
          </cell>
        </row>
        <row r="767">
          <cell r="B767" t="str">
            <v>DPNA2634-oring2_20200728</v>
          </cell>
          <cell r="C767" t="str">
            <v>H2400</v>
          </cell>
          <cell r="D767" t="str">
            <v>佳邦研發支援課</v>
          </cell>
          <cell r="E767" t="str">
            <v>筆亮文</v>
          </cell>
          <cell r="F767" t="str">
            <v>002</v>
          </cell>
          <cell r="G767" t="str">
            <v>AAF204001A</v>
          </cell>
          <cell r="H767" t="str">
            <v>PRS2080100</v>
          </cell>
          <cell r="I767" t="str">
            <v>2020/08/07</v>
          </cell>
          <cell r="J767" t="str">
            <v>DPNA2634實驗</v>
          </cell>
          <cell r="K767" t="str">
            <v>DPNA2634</v>
          </cell>
          <cell r="L767" t="str">
            <v>實驗</v>
          </cell>
          <cell r="M767" t="str">
            <v>Trimble_5in1 自行研發</v>
          </cell>
          <cell r="N767" t="e">
            <v>#N/A</v>
          </cell>
        </row>
        <row r="768">
          <cell r="B768" t="str">
            <v>DPNA2634-rubber_hold_20200728</v>
          </cell>
          <cell r="C768" t="str">
            <v>H2400</v>
          </cell>
          <cell r="D768" t="str">
            <v>佳邦研發支援課</v>
          </cell>
          <cell r="E768" t="str">
            <v>筆亮文</v>
          </cell>
          <cell r="F768" t="str">
            <v>002</v>
          </cell>
          <cell r="G768" t="str">
            <v>AAF204001A</v>
          </cell>
          <cell r="H768" t="str">
            <v>PRS2080100</v>
          </cell>
          <cell r="I768" t="str">
            <v>2020/08/07</v>
          </cell>
          <cell r="J768" t="str">
            <v>DPNA2634實驗</v>
          </cell>
          <cell r="K768" t="str">
            <v>DPNA2634</v>
          </cell>
          <cell r="L768" t="str">
            <v>實驗</v>
          </cell>
          <cell r="M768" t="str">
            <v>Trimble_5in1 自行研發</v>
          </cell>
          <cell r="N768" t="e">
            <v>#N/A</v>
          </cell>
        </row>
        <row r="769">
          <cell r="B769" t="str">
            <v>DPNA2634-top13_20200728</v>
          </cell>
          <cell r="C769" t="str">
            <v>H2400</v>
          </cell>
          <cell r="D769" t="str">
            <v>佳邦研發支援課</v>
          </cell>
          <cell r="E769" t="str">
            <v>筆亮文</v>
          </cell>
          <cell r="F769" t="str">
            <v>002</v>
          </cell>
          <cell r="G769" t="str">
            <v>AAF204001A</v>
          </cell>
          <cell r="H769" t="str">
            <v>PRS2080100</v>
          </cell>
          <cell r="I769" t="str">
            <v>2020/08/07</v>
          </cell>
          <cell r="J769" t="str">
            <v>DPNA2634實驗</v>
          </cell>
          <cell r="K769" t="str">
            <v>DPNA2634</v>
          </cell>
          <cell r="L769" t="str">
            <v>實驗</v>
          </cell>
          <cell r="M769" t="str">
            <v>Trimble_5in1 自行研發</v>
          </cell>
          <cell r="N769" t="e">
            <v>#N/A</v>
          </cell>
        </row>
        <row r="770">
          <cell r="B770" t="str">
            <v>Tap,3M 2620 SB,3.8x3.5x0.2mmP0</v>
          </cell>
          <cell r="C770" t="str">
            <v>H2400</v>
          </cell>
          <cell r="D770" t="str">
            <v>佳邦研發支援課</v>
          </cell>
          <cell r="E770" t="str">
            <v>涂正憲</v>
          </cell>
          <cell r="F770" t="str">
            <v>002</v>
          </cell>
          <cell r="G770" t="str">
            <v>NFC203001A</v>
          </cell>
          <cell r="H770" t="str">
            <v>PRS2080163</v>
          </cell>
          <cell r="I770" t="str">
            <v>2020/08/11</v>
          </cell>
          <cell r="J770" t="str">
            <v>DPNA2845免費</v>
          </cell>
          <cell r="K770" t="str">
            <v>DPNA2845</v>
          </cell>
          <cell r="L770" t="str">
            <v>免費</v>
          </cell>
          <cell r="M770" t="str">
            <v>ASUS ROG5 Phone_NFC</v>
          </cell>
          <cell r="N770" t="str">
            <v>劉雅筑</v>
          </cell>
        </row>
        <row r="771">
          <cell r="B771" t="str">
            <v>FPCB,T0.08mm,NF-C-F9-R0-084_P0</v>
          </cell>
          <cell r="C771" t="str">
            <v>H2400</v>
          </cell>
          <cell r="D771" t="str">
            <v>佳邦研發支援課</v>
          </cell>
          <cell r="E771" t="str">
            <v>涂正憲</v>
          </cell>
          <cell r="F771" t="str">
            <v>002</v>
          </cell>
          <cell r="G771" t="str">
            <v>NFC203001A</v>
          </cell>
          <cell r="H771" t="str">
            <v>PRS2080298</v>
          </cell>
          <cell r="I771" t="str">
            <v>2020/08/18</v>
          </cell>
          <cell r="J771" t="str">
            <v>DPNA2845免費</v>
          </cell>
          <cell r="K771" t="str">
            <v>DPNA2845</v>
          </cell>
          <cell r="L771" t="str">
            <v>免費</v>
          </cell>
          <cell r="M771" t="str">
            <v>ASUS ROG5 Phone_NFC</v>
          </cell>
          <cell r="N771" t="str">
            <v>劉雅筑</v>
          </cell>
        </row>
        <row r="772">
          <cell r="B772" t="str">
            <v>FPCB,T0.2mm,PJT20052801_跳線_P</v>
          </cell>
          <cell r="C772" t="str">
            <v>H2400</v>
          </cell>
          <cell r="D772" t="str">
            <v>佳邦研發支援課</v>
          </cell>
          <cell r="E772" t="str">
            <v>涂正憲</v>
          </cell>
          <cell r="F772" t="str">
            <v>002</v>
          </cell>
          <cell r="G772" t="str">
            <v>NFC205001A</v>
          </cell>
          <cell r="H772" t="str">
            <v>PRS2080288</v>
          </cell>
          <cell r="I772" t="str">
            <v>2020/08/17</v>
          </cell>
          <cell r="J772" t="str">
            <v>DPNA1094免費</v>
          </cell>
          <cell r="K772" t="str">
            <v>DPNA1094</v>
          </cell>
          <cell r="L772" t="str">
            <v>免費</v>
          </cell>
          <cell r="M772" t="str">
            <v>LTE Switch 實驗</v>
          </cell>
          <cell r="N772" t="e">
            <v>#N/A</v>
          </cell>
        </row>
        <row r="773">
          <cell r="B773" t="str">
            <v>FPCB,T0.2mm,PJT20052801_雙面繞</v>
          </cell>
          <cell r="C773" t="str">
            <v>H2400</v>
          </cell>
          <cell r="D773" t="str">
            <v>佳邦研發支援課</v>
          </cell>
          <cell r="E773" t="str">
            <v>涂正憲</v>
          </cell>
          <cell r="F773" t="str">
            <v>002</v>
          </cell>
          <cell r="G773" t="str">
            <v>NFC205001A</v>
          </cell>
          <cell r="H773" t="str">
            <v>PRS2080288</v>
          </cell>
          <cell r="I773" t="str">
            <v>2020/08/17</v>
          </cell>
          <cell r="J773" t="str">
            <v>DPNA1094免費</v>
          </cell>
          <cell r="K773" t="str">
            <v>DPNA1094</v>
          </cell>
          <cell r="L773" t="str">
            <v>免費</v>
          </cell>
          <cell r="M773" t="str">
            <v>LTE Switch 實驗</v>
          </cell>
          <cell r="N773" t="e">
            <v>#N/A</v>
          </cell>
        </row>
        <row r="774">
          <cell r="B774" t="str">
            <v xml:space="preserve"> DPNA2922 PCB</v>
          </cell>
          <cell r="C774" t="str">
            <v>H2400</v>
          </cell>
          <cell r="D774" t="str">
            <v>佳邦研發支援課</v>
          </cell>
          <cell r="E774" t="str">
            <v>李俊毅</v>
          </cell>
          <cell r="F774" t="str">
            <v>002</v>
          </cell>
          <cell r="G774" t="str">
            <v>WA205001A</v>
          </cell>
          <cell r="H774" t="str">
            <v>PRS2080006</v>
          </cell>
          <cell r="I774" t="str">
            <v>2020/08/01</v>
          </cell>
          <cell r="J774" t="str">
            <v>DPNA2922免費</v>
          </cell>
          <cell r="K774" t="str">
            <v>DPNA2922</v>
          </cell>
          <cell r="L774" t="str">
            <v>免費</v>
          </cell>
          <cell r="M774" t="str">
            <v>CCI GXV6</v>
          </cell>
          <cell r="N774" t="str">
            <v>張皓雲</v>
          </cell>
        </row>
        <row r="775">
          <cell r="B775" t="str">
            <v>NSTD_8_3_D1.42（分段）300PCS</v>
          </cell>
          <cell r="C775" t="str">
            <v>H2400</v>
          </cell>
          <cell r="D775" t="str">
            <v>佳邦研發支援課</v>
          </cell>
          <cell r="E775" t="str">
            <v>李守仁</v>
          </cell>
          <cell r="F775" t="str">
            <v>002</v>
          </cell>
          <cell r="G775" t="str">
            <v>PA205001A</v>
          </cell>
          <cell r="H775" t="str">
            <v>PRS2080520</v>
          </cell>
          <cell r="I775" t="str">
            <v>2020/08/29</v>
          </cell>
          <cell r="J775" t="str">
            <v>廖淑慧免費LairdUSA</v>
          </cell>
          <cell r="K775" t="str">
            <v>LairdUSA廖淑慧</v>
          </cell>
          <cell r="L775" t="str">
            <v>免費</v>
          </cell>
          <cell r="M775" t="str">
            <v>LairdUSA</v>
          </cell>
          <cell r="N775" t="str">
            <v>廖淑慧</v>
          </cell>
        </row>
        <row r="776">
          <cell r="B776" t="str">
            <v>WAG-H-LTE4-00-005 Demoboard</v>
          </cell>
          <cell r="C776" t="str">
            <v>H2400</v>
          </cell>
          <cell r="D776" t="str">
            <v>佳邦研發支援課</v>
          </cell>
          <cell r="E776" t="str">
            <v>李守仁</v>
          </cell>
          <cell r="F776" t="str">
            <v>002</v>
          </cell>
          <cell r="G776" t="str">
            <v>WA204001A</v>
          </cell>
          <cell r="H776" t="str">
            <v>PRS2080007</v>
          </cell>
          <cell r="I776" t="str">
            <v>2020/08/01</v>
          </cell>
          <cell r="J776" t="str">
            <v>DPNA1094實驗</v>
          </cell>
          <cell r="K776" t="str">
            <v>DPNA1094</v>
          </cell>
          <cell r="L776" t="str">
            <v>實驗</v>
          </cell>
          <cell r="M776" t="str">
            <v>LTE Switch 實驗</v>
          </cell>
          <cell r="N776" t="e">
            <v>#N/A</v>
          </cell>
        </row>
        <row r="777">
          <cell r="B777" t="str">
            <v>PCB T1.0mm B3G06N-V1_20200803_</v>
          </cell>
          <cell r="C777" t="str">
            <v>H2400</v>
          </cell>
          <cell r="D777" t="str">
            <v>佳邦研發支援課</v>
          </cell>
          <cell r="E777" t="str">
            <v>李昇鴻</v>
          </cell>
          <cell r="F777" t="str">
            <v>002</v>
          </cell>
          <cell r="G777" t="str">
            <v>AAF204001A</v>
          </cell>
          <cell r="H777" t="str">
            <v>PRS2080315</v>
          </cell>
          <cell r="I777" t="str">
            <v>2020/08/18</v>
          </cell>
          <cell r="J777" t="str">
            <v>DPNA2458免費</v>
          </cell>
          <cell r="K777" t="str">
            <v>DPNA2458</v>
          </cell>
          <cell r="L777" t="str">
            <v>免費</v>
          </cell>
          <cell r="M777" t="str">
            <v>中磊_Jounior 2nd</v>
          </cell>
          <cell r="N777" t="str">
            <v>郭成偉</v>
          </cell>
        </row>
        <row r="778">
          <cell r="B778" t="str">
            <v>PCB原材_20200804</v>
          </cell>
          <cell r="C778" t="str">
            <v>H2400</v>
          </cell>
          <cell r="D778" t="str">
            <v>佳邦研發支援課</v>
          </cell>
          <cell r="E778" t="str">
            <v>李維澤</v>
          </cell>
          <cell r="F778" t="str">
            <v>002</v>
          </cell>
          <cell r="G778" t="str">
            <v>WA205001A</v>
          </cell>
          <cell r="H778" t="str">
            <v>PRS2080316</v>
          </cell>
          <cell r="I778" t="str">
            <v>2020/08/18</v>
          </cell>
          <cell r="J778" t="str">
            <v>DPNA1094免費</v>
          </cell>
          <cell r="K778" t="str">
            <v>DPNA1094</v>
          </cell>
          <cell r="L778" t="str">
            <v>免費</v>
          </cell>
          <cell r="M778" t="str">
            <v>LTE Switch 實驗</v>
          </cell>
          <cell r="N778" t="e">
            <v>#N/A</v>
          </cell>
        </row>
        <row r="779">
          <cell r="B779" t="str">
            <v>WA-P-LBLB-02-121 NTS WLAN AUX(</v>
          </cell>
          <cell r="C779" t="str">
            <v>H2400</v>
          </cell>
          <cell r="D779" t="str">
            <v>佳邦研發支援課</v>
          </cell>
          <cell r="E779" t="str">
            <v>李維澤</v>
          </cell>
          <cell r="F779" t="str">
            <v>002</v>
          </cell>
          <cell r="G779" t="str">
            <v>WA205001A</v>
          </cell>
          <cell r="H779" t="str">
            <v>PRS2080327</v>
          </cell>
          <cell r="I779" t="str">
            <v>2020/08/19</v>
          </cell>
          <cell r="J779" t="str">
            <v>DPNA2618免費</v>
          </cell>
          <cell r="K779" t="str">
            <v>DPNA2618</v>
          </cell>
          <cell r="L779" t="str">
            <v>免費</v>
          </cell>
          <cell r="M779" t="str">
            <v>Quanta G3G (Starcraft)_WA</v>
          </cell>
          <cell r="N779" t="str">
            <v>方喬毅</v>
          </cell>
        </row>
        <row r="780">
          <cell r="B780" t="str">
            <v>WA-P-LBLB-02-121 NTS WLAN MAIN</v>
          </cell>
          <cell r="C780" t="str">
            <v>H2400</v>
          </cell>
          <cell r="D780" t="str">
            <v>佳邦研發支援課</v>
          </cell>
          <cell r="E780" t="str">
            <v>李維澤</v>
          </cell>
          <cell r="F780" t="str">
            <v>002</v>
          </cell>
          <cell r="G780" t="str">
            <v>WA205001A</v>
          </cell>
          <cell r="H780" t="str">
            <v>PRS2080327</v>
          </cell>
          <cell r="I780" t="str">
            <v>2020/08/19</v>
          </cell>
          <cell r="J780" t="str">
            <v>DPNA2618免費</v>
          </cell>
          <cell r="K780" t="str">
            <v>DPNA2618</v>
          </cell>
          <cell r="L780" t="str">
            <v>免費</v>
          </cell>
          <cell r="M780" t="str">
            <v>Quanta G3G (Starcraft)_WA</v>
          </cell>
          <cell r="N780" t="str">
            <v>方喬毅</v>
          </cell>
        </row>
        <row r="781">
          <cell r="B781" t="str">
            <v>WA-P-LBLB-02-122 TS WLAN AUX(P</v>
          </cell>
          <cell r="C781" t="str">
            <v>H2400</v>
          </cell>
          <cell r="D781" t="str">
            <v>佳邦研發支援課</v>
          </cell>
          <cell r="E781" t="str">
            <v>李維澤</v>
          </cell>
          <cell r="F781" t="str">
            <v>002</v>
          </cell>
          <cell r="G781" t="str">
            <v>WA205001A</v>
          </cell>
          <cell r="H781" t="str">
            <v>PRS2080327</v>
          </cell>
          <cell r="I781" t="str">
            <v>2020/08/19</v>
          </cell>
          <cell r="J781" t="str">
            <v>DPNA2618免費</v>
          </cell>
          <cell r="K781" t="str">
            <v>DPNA2618</v>
          </cell>
          <cell r="L781" t="str">
            <v>免費</v>
          </cell>
          <cell r="M781" t="str">
            <v>Quanta G3G (Starcraft)_WA</v>
          </cell>
          <cell r="N781" t="str">
            <v>方喬毅</v>
          </cell>
        </row>
        <row r="782">
          <cell r="B782" t="str">
            <v>WA-P-LBLB-02-122 TS WLAN MAIN(</v>
          </cell>
          <cell r="C782" t="str">
            <v>H2400</v>
          </cell>
          <cell r="D782" t="str">
            <v>佳邦研發支援課</v>
          </cell>
          <cell r="E782" t="str">
            <v>李維澤</v>
          </cell>
          <cell r="F782" t="str">
            <v>002</v>
          </cell>
          <cell r="G782" t="str">
            <v>WA205001A</v>
          </cell>
          <cell r="H782" t="str">
            <v>PRS2080327</v>
          </cell>
          <cell r="I782" t="str">
            <v>2020/08/19</v>
          </cell>
          <cell r="J782" t="str">
            <v>DPNA2618免費</v>
          </cell>
          <cell r="K782" t="str">
            <v>DPNA2618</v>
          </cell>
          <cell r="L782" t="str">
            <v>免費</v>
          </cell>
          <cell r="M782" t="str">
            <v>Quanta G3G (Starcraft)_WA</v>
          </cell>
          <cell r="N782" t="str">
            <v>方喬毅</v>
          </cell>
        </row>
        <row r="783">
          <cell r="B783" t="str">
            <v>TAP,Cu Foil 34.5x15.5x0.08mm</v>
          </cell>
          <cell r="C783" t="str">
            <v>H2400</v>
          </cell>
          <cell r="D783" t="str">
            <v>佳邦研發支援課</v>
          </cell>
          <cell r="E783" t="str">
            <v>李維澤</v>
          </cell>
          <cell r="F783" t="str">
            <v>002</v>
          </cell>
          <cell r="G783" t="str">
            <v>WA205001A</v>
          </cell>
          <cell r="H783" t="str">
            <v>PRS2080517</v>
          </cell>
          <cell r="I783" t="str">
            <v>2020/08/29</v>
          </cell>
          <cell r="J783" t="str">
            <v>DPNA1182免費</v>
          </cell>
          <cell r="K783" t="str">
            <v>DPNA1182</v>
          </cell>
          <cell r="L783" t="str">
            <v>免費</v>
          </cell>
          <cell r="M783" t="str">
            <v>ASUS X712</v>
          </cell>
          <cell r="N783" t="str">
            <v>劉雅筑</v>
          </cell>
        </row>
        <row r="784">
          <cell r="B784" t="str">
            <v>TAP,Cu Foil 34.5x15.5x0.08mm</v>
          </cell>
          <cell r="C784" t="str">
            <v>H2400</v>
          </cell>
          <cell r="D784" t="str">
            <v>佳邦研發支援課</v>
          </cell>
          <cell r="E784" t="str">
            <v>李維澤</v>
          </cell>
          <cell r="F784" t="str">
            <v>002</v>
          </cell>
          <cell r="G784" t="str">
            <v>WA205001A</v>
          </cell>
          <cell r="H784" t="str">
            <v>PRS2080517</v>
          </cell>
          <cell r="I784" t="str">
            <v>2020/08/29</v>
          </cell>
          <cell r="J784" t="str">
            <v>DPNA1182免費</v>
          </cell>
          <cell r="K784" t="str">
            <v>DPNA1182</v>
          </cell>
          <cell r="L784" t="str">
            <v>免費</v>
          </cell>
          <cell r="M784" t="str">
            <v>ASUS X712</v>
          </cell>
          <cell r="N784" t="str">
            <v>劉雅筑</v>
          </cell>
        </row>
        <row r="785">
          <cell r="B785" t="str">
            <v>TAP,Cu Foil 34.5x23.1x0.08mm</v>
          </cell>
          <cell r="C785" t="str">
            <v>H2400</v>
          </cell>
          <cell r="D785" t="str">
            <v>佳邦研發支援課</v>
          </cell>
          <cell r="E785" t="str">
            <v>李維澤</v>
          </cell>
          <cell r="F785" t="str">
            <v>002</v>
          </cell>
          <cell r="G785" t="str">
            <v>WA205001A</v>
          </cell>
          <cell r="H785" t="str">
            <v>PRS2080517</v>
          </cell>
          <cell r="I785" t="str">
            <v>2020/08/29</v>
          </cell>
          <cell r="J785" t="str">
            <v>DPNA1182免費</v>
          </cell>
          <cell r="K785" t="str">
            <v>DPNA1182</v>
          </cell>
          <cell r="L785" t="str">
            <v>免費</v>
          </cell>
          <cell r="M785" t="str">
            <v>ASUS X712</v>
          </cell>
          <cell r="N785" t="str">
            <v>劉雅筑</v>
          </cell>
        </row>
        <row r="786">
          <cell r="B786" t="str">
            <v>TAP,Cu Foil 34.5x23.1x0.08mm</v>
          </cell>
          <cell r="C786" t="str">
            <v>H2400</v>
          </cell>
          <cell r="D786" t="str">
            <v>佳邦研發支援課</v>
          </cell>
          <cell r="E786" t="str">
            <v>李維澤</v>
          </cell>
          <cell r="F786" t="str">
            <v>002</v>
          </cell>
          <cell r="G786" t="str">
            <v>WA205001A</v>
          </cell>
          <cell r="H786" t="str">
            <v>PRS2080517</v>
          </cell>
          <cell r="I786" t="str">
            <v>2020/08/29</v>
          </cell>
          <cell r="J786" t="str">
            <v>DPNA1182免費</v>
          </cell>
          <cell r="K786" t="str">
            <v>DPNA1182</v>
          </cell>
          <cell r="L786" t="str">
            <v>免費</v>
          </cell>
          <cell r="M786" t="str">
            <v>ASUS X712</v>
          </cell>
          <cell r="N786" t="str">
            <v>劉雅筑</v>
          </cell>
        </row>
        <row r="787">
          <cell r="B787" t="str">
            <v>wwan_main_22_4.prt</v>
          </cell>
          <cell r="C787" t="str">
            <v>H2400</v>
          </cell>
          <cell r="D787" t="str">
            <v>佳邦研發支援課</v>
          </cell>
          <cell r="E787" t="str">
            <v>李維澤</v>
          </cell>
          <cell r="F787" t="str">
            <v>002</v>
          </cell>
          <cell r="G787" t="str">
            <v>WA205002A</v>
          </cell>
          <cell r="H787" t="str">
            <v>PRS2080388</v>
          </cell>
          <cell r="I787" t="str">
            <v>2020/08/21</v>
          </cell>
          <cell r="J787" t="str">
            <v>DPNA1094免費</v>
          </cell>
          <cell r="K787" t="str">
            <v>DPNA1094</v>
          </cell>
          <cell r="L787" t="str">
            <v>免費</v>
          </cell>
          <cell r="M787" t="str">
            <v>LTE Switch 實驗</v>
          </cell>
          <cell r="N787" t="e">
            <v>#N/A</v>
          </cell>
        </row>
        <row r="788">
          <cell r="B788" t="str">
            <v>a.0.4mm→50PCS</v>
          </cell>
          <cell r="C788" t="str">
            <v>H2400</v>
          </cell>
          <cell r="D788" t="str">
            <v>佳邦研發支援課</v>
          </cell>
          <cell r="E788" t="str">
            <v>李維澤</v>
          </cell>
          <cell r="F788" t="str">
            <v>002</v>
          </cell>
          <cell r="G788" t="str">
            <v>WA205002A</v>
          </cell>
          <cell r="H788" t="str">
            <v>PRS2080455</v>
          </cell>
          <cell r="I788" t="str">
            <v>2020/08/26</v>
          </cell>
          <cell r="J788" t="str">
            <v>DPNA1094免費</v>
          </cell>
          <cell r="K788" t="str">
            <v>DPNA1094</v>
          </cell>
          <cell r="L788" t="str">
            <v>免費</v>
          </cell>
          <cell r="M788" t="str">
            <v>LTE Switch 實驗</v>
          </cell>
          <cell r="N788" t="e">
            <v>#N/A</v>
          </cell>
        </row>
        <row r="789">
          <cell r="B789" t="str">
            <v>b.0.8mm→10PCS</v>
          </cell>
          <cell r="C789" t="str">
            <v>H2400</v>
          </cell>
          <cell r="D789" t="str">
            <v>佳邦研發支援課</v>
          </cell>
          <cell r="E789" t="str">
            <v>李維澤</v>
          </cell>
          <cell r="F789" t="str">
            <v>002</v>
          </cell>
          <cell r="G789" t="str">
            <v>WA205002A</v>
          </cell>
          <cell r="H789" t="str">
            <v>PRS2080455</v>
          </cell>
          <cell r="I789" t="str">
            <v>2020/08/26</v>
          </cell>
          <cell r="J789" t="str">
            <v>DPNA1094免費</v>
          </cell>
          <cell r="K789" t="str">
            <v>DPNA1094</v>
          </cell>
          <cell r="L789" t="str">
            <v>免費</v>
          </cell>
          <cell r="M789" t="str">
            <v>LTE Switch 實驗</v>
          </cell>
          <cell r="N789" t="e">
            <v>#N/A</v>
          </cell>
        </row>
        <row r="790">
          <cell r="B790" t="str">
            <v>MDA-00-039Middle frame修模-2</v>
          </cell>
          <cell r="C790" t="str">
            <v>H2400</v>
          </cell>
          <cell r="D790" t="str">
            <v>佳邦研發支援課</v>
          </cell>
          <cell r="E790" t="str">
            <v>廖偉廷</v>
          </cell>
          <cell r="F790" t="str">
            <v>002</v>
          </cell>
          <cell r="G790" t="str">
            <v>LDS207001A</v>
          </cell>
          <cell r="H790" t="str">
            <v>PRS2080182</v>
          </cell>
          <cell r="I790" t="str">
            <v>2020/08/12</v>
          </cell>
          <cell r="J790" t="str">
            <v>DPNA2608修模攤提單價</v>
          </cell>
          <cell r="K790" t="str">
            <v>DPNA2608</v>
          </cell>
          <cell r="L790" t="str">
            <v>修模攤提單價</v>
          </cell>
          <cell r="M790" t="str">
            <v>CCI DBW3</v>
          </cell>
          <cell r="N790" t="str">
            <v>張皓雲</v>
          </cell>
        </row>
        <row r="791">
          <cell r="B791" t="str">
            <v>TAP,Tesa68910,33.4x7.4x0.1mm</v>
          </cell>
          <cell r="C791" t="str">
            <v>H2400</v>
          </cell>
          <cell r="D791" t="str">
            <v>佳邦研發支援課</v>
          </cell>
          <cell r="E791" t="str">
            <v>廖偉廷</v>
          </cell>
          <cell r="F791" t="str">
            <v>002</v>
          </cell>
          <cell r="G791" t="str">
            <v>WA204001A</v>
          </cell>
          <cell r="H791" t="str">
            <v>PRS2080156</v>
          </cell>
          <cell r="I791" t="str">
            <v>2020/08/11</v>
          </cell>
          <cell r="J791" t="str">
            <v>DPNA2513免費</v>
          </cell>
          <cell r="K791" t="str">
            <v>DPNA2513</v>
          </cell>
          <cell r="L791" t="str">
            <v>免費</v>
          </cell>
          <cell r="M791" t="str">
            <v>ASUS TP470</v>
          </cell>
          <cell r="N791" t="str">
            <v>劉雅筑</v>
          </cell>
        </row>
        <row r="792">
          <cell r="B792" t="str">
            <v>TAP, Al FOIL ,18.3x11.6x0.08mm</v>
          </cell>
          <cell r="C792" t="str">
            <v>H2400</v>
          </cell>
          <cell r="D792" t="str">
            <v>佳邦研發支援課</v>
          </cell>
          <cell r="E792" t="str">
            <v>廖偉廷</v>
          </cell>
          <cell r="F792" t="str">
            <v>002</v>
          </cell>
          <cell r="G792" t="str">
            <v>WA204001A</v>
          </cell>
          <cell r="H792" t="str">
            <v>PRS2080227</v>
          </cell>
          <cell r="I792" t="str">
            <v>2020/08/14</v>
          </cell>
          <cell r="J792" t="str">
            <v>DPNA2513免費</v>
          </cell>
          <cell r="K792" t="str">
            <v>DPNA2513</v>
          </cell>
          <cell r="L792" t="str">
            <v>免費</v>
          </cell>
          <cell r="M792" t="str">
            <v>ASUS TP470</v>
          </cell>
          <cell r="N792" t="str">
            <v>劉雅筑</v>
          </cell>
        </row>
        <row r="793">
          <cell r="B793" t="str">
            <v>TAP, Gasket, 31.8x5x0.5mm</v>
          </cell>
          <cell r="C793" t="str">
            <v>H2400</v>
          </cell>
          <cell r="D793" t="str">
            <v>佳邦研發支援課</v>
          </cell>
          <cell r="E793" t="str">
            <v>廖偉廷</v>
          </cell>
          <cell r="F793" t="str">
            <v>002</v>
          </cell>
          <cell r="G793" t="str">
            <v>WA204001A</v>
          </cell>
          <cell r="H793" t="str">
            <v>PRS2080227</v>
          </cell>
          <cell r="I793" t="str">
            <v>2020/08/14</v>
          </cell>
          <cell r="J793" t="str">
            <v>DPNA2513免費</v>
          </cell>
          <cell r="K793" t="str">
            <v>DPNA2513</v>
          </cell>
          <cell r="L793" t="str">
            <v>免費</v>
          </cell>
          <cell r="M793" t="str">
            <v>ASUS TP470</v>
          </cell>
          <cell r="N793" t="str">
            <v>劉雅筑</v>
          </cell>
        </row>
        <row r="794">
          <cell r="B794" t="str">
            <v>TAP,Tesa61360,19x8x0.1mm</v>
          </cell>
          <cell r="C794" t="str">
            <v>H2400</v>
          </cell>
          <cell r="D794" t="str">
            <v>佳邦研發支援課</v>
          </cell>
          <cell r="E794" t="str">
            <v>廖偉廷</v>
          </cell>
          <cell r="F794" t="str">
            <v>002</v>
          </cell>
          <cell r="G794" t="str">
            <v>WA204001A</v>
          </cell>
          <cell r="H794" t="str">
            <v>PRS2080227</v>
          </cell>
          <cell r="I794" t="str">
            <v>2020/08/14</v>
          </cell>
          <cell r="J794" t="str">
            <v>DPNA2513免費</v>
          </cell>
          <cell r="K794" t="str">
            <v>DPNA2513</v>
          </cell>
          <cell r="L794" t="str">
            <v>免費</v>
          </cell>
          <cell r="M794" t="str">
            <v>ASUS TP470</v>
          </cell>
          <cell r="N794" t="str">
            <v>劉雅筑</v>
          </cell>
        </row>
        <row r="795">
          <cell r="B795" t="str">
            <v>TAP,Tesa68910,33.4x7.4x0.1mm</v>
          </cell>
          <cell r="C795" t="str">
            <v>H2400</v>
          </cell>
          <cell r="D795" t="str">
            <v>佳邦研發支援課</v>
          </cell>
          <cell r="E795" t="str">
            <v>廖偉廷</v>
          </cell>
          <cell r="F795" t="str">
            <v>002</v>
          </cell>
          <cell r="G795" t="str">
            <v>WA204001A</v>
          </cell>
          <cell r="H795" t="str">
            <v>PRS2080227</v>
          </cell>
          <cell r="I795" t="str">
            <v>2020/08/14</v>
          </cell>
          <cell r="J795" t="str">
            <v>DPNA2513免費</v>
          </cell>
          <cell r="K795" t="str">
            <v>DPNA2513</v>
          </cell>
          <cell r="L795" t="str">
            <v>免費</v>
          </cell>
          <cell r="M795" t="str">
            <v>ASUS TP470</v>
          </cell>
          <cell r="N795" t="str">
            <v>劉雅筑</v>
          </cell>
        </row>
        <row r="796">
          <cell r="B796" t="str">
            <v xml:space="preserve"> FPCB_Aux_FPC-20200609-P2</v>
          </cell>
          <cell r="C796" t="str">
            <v>H2400</v>
          </cell>
          <cell r="D796" t="str">
            <v>佳邦研發支援課</v>
          </cell>
          <cell r="E796" t="str">
            <v>廖偉廷</v>
          </cell>
          <cell r="F796" t="str">
            <v>002</v>
          </cell>
          <cell r="G796" t="str">
            <v>WA204001A</v>
          </cell>
          <cell r="H796" t="str">
            <v>PRS2080252</v>
          </cell>
          <cell r="I796" t="str">
            <v>2020/08/17</v>
          </cell>
          <cell r="J796" t="str">
            <v>DPNA2513免費</v>
          </cell>
          <cell r="K796" t="str">
            <v>DPNA2513</v>
          </cell>
          <cell r="L796" t="str">
            <v>免費</v>
          </cell>
          <cell r="M796" t="str">
            <v>ASUS TP470</v>
          </cell>
          <cell r="N796" t="str">
            <v>劉雅筑</v>
          </cell>
        </row>
        <row r="797">
          <cell r="B797" t="str">
            <v xml:space="preserve"> FPCB_Main_FPC-20200609-P2</v>
          </cell>
          <cell r="C797" t="str">
            <v>H2400</v>
          </cell>
          <cell r="D797" t="str">
            <v>佳邦研發支援課</v>
          </cell>
          <cell r="E797" t="str">
            <v>廖偉廷</v>
          </cell>
          <cell r="F797" t="str">
            <v>002</v>
          </cell>
          <cell r="G797" t="str">
            <v>WA204001A</v>
          </cell>
          <cell r="H797" t="str">
            <v>PRS2080252</v>
          </cell>
          <cell r="I797" t="str">
            <v>2020/08/17</v>
          </cell>
          <cell r="J797" t="str">
            <v>DPNA2513免費</v>
          </cell>
          <cell r="K797" t="str">
            <v>DPNA2513</v>
          </cell>
          <cell r="L797" t="str">
            <v>免費</v>
          </cell>
          <cell r="M797" t="str">
            <v>ASUS TP470</v>
          </cell>
          <cell r="N797" t="str">
            <v>劉雅筑</v>
          </cell>
        </row>
        <row r="798">
          <cell r="B798" t="str">
            <v>TAP,Acetate tape,17x10x0.08mm</v>
          </cell>
          <cell r="C798" t="str">
            <v>H2400</v>
          </cell>
          <cell r="D798" t="str">
            <v>佳邦研發支援課</v>
          </cell>
          <cell r="E798" t="str">
            <v>廖偉廷</v>
          </cell>
          <cell r="F798" t="str">
            <v>002</v>
          </cell>
          <cell r="G798" t="str">
            <v>WA205001A</v>
          </cell>
          <cell r="H798" t="str">
            <v>PRS2080329</v>
          </cell>
          <cell r="I798" t="str">
            <v>2020/08/19</v>
          </cell>
          <cell r="J798" t="str">
            <v>DPNA2419免費</v>
          </cell>
          <cell r="K798" t="str">
            <v>DPNA2419</v>
          </cell>
          <cell r="L798" t="str">
            <v>免費</v>
          </cell>
          <cell r="M798" t="str">
            <v>2020 G8_400 series_13"/14"/15"_WA</v>
          </cell>
          <cell r="N798" t="str">
            <v>方喬毅</v>
          </cell>
        </row>
        <row r="799">
          <cell r="B799" t="str">
            <v>TAP,Adhesive Tesa4972,56.4x2x0</v>
          </cell>
          <cell r="C799" t="str">
            <v>H2400</v>
          </cell>
          <cell r="D799" t="str">
            <v>佳邦研發支援課</v>
          </cell>
          <cell r="E799" t="str">
            <v>廖偉廷</v>
          </cell>
          <cell r="F799" t="str">
            <v>002</v>
          </cell>
          <cell r="G799" t="str">
            <v>WA205001A</v>
          </cell>
          <cell r="H799" t="str">
            <v>PRS2080329</v>
          </cell>
          <cell r="I799" t="str">
            <v>2020/08/19</v>
          </cell>
          <cell r="J799" t="str">
            <v>DPNA2419免費</v>
          </cell>
          <cell r="K799" t="str">
            <v>DPNA2419</v>
          </cell>
          <cell r="L799" t="str">
            <v>免費</v>
          </cell>
          <cell r="M799" t="str">
            <v>2020 G8_400 series_13"/14"/15"_WA</v>
          </cell>
          <cell r="N799" t="str">
            <v>方喬毅</v>
          </cell>
        </row>
        <row r="800">
          <cell r="B800" t="str">
            <v>TAP,Cu foil ,49x30.8x0.08mm</v>
          </cell>
          <cell r="C800" t="str">
            <v>H2400</v>
          </cell>
          <cell r="D800" t="str">
            <v>佳邦研發支援課</v>
          </cell>
          <cell r="E800" t="str">
            <v>廖偉廷</v>
          </cell>
          <cell r="F800" t="str">
            <v>002</v>
          </cell>
          <cell r="G800" t="str">
            <v>WA205001A</v>
          </cell>
          <cell r="H800" t="str">
            <v>PRS2080329</v>
          </cell>
          <cell r="I800" t="str">
            <v>2020/08/19</v>
          </cell>
          <cell r="J800" t="str">
            <v>DPNA2419免費</v>
          </cell>
          <cell r="K800" t="str">
            <v>DPNA2419</v>
          </cell>
          <cell r="L800" t="str">
            <v>免費</v>
          </cell>
          <cell r="M800" t="str">
            <v>2020 G8_400 series_13"/14"/15"_WA</v>
          </cell>
          <cell r="N800" t="str">
            <v>方喬毅</v>
          </cell>
        </row>
        <row r="801">
          <cell r="B801" t="str">
            <v>antanna_baby_martin_base_821-1</v>
          </cell>
          <cell r="C801" t="str">
            <v>H2400</v>
          </cell>
          <cell r="D801" t="str">
            <v>佳邦研發支援課</v>
          </cell>
          <cell r="E801" t="str">
            <v>廖偉廷</v>
          </cell>
          <cell r="F801" t="str">
            <v>002</v>
          </cell>
          <cell r="G801" t="str">
            <v>WA205002A</v>
          </cell>
          <cell r="H801" t="str">
            <v>PRS2080440</v>
          </cell>
          <cell r="I801" t="str">
            <v>2020/08/26</v>
          </cell>
          <cell r="J801" t="str">
            <v>DPNA1094免費</v>
          </cell>
          <cell r="K801" t="str">
            <v>DPNA1094</v>
          </cell>
          <cell r="L801" t="str">
            <v>免費</v>
          </cell>
          <cell r="M801" t="str">
            <v>LTE Switch 實驗</v>
          </cell>
          <cell r="N801" t="e">
            <v>#N/A</v>
          </cell>
        </row>
        <row r="802">
          <cell r="B802" t="str">
            <v>antanna_baby_martin_left_case_</v>
          </cell>
          <cell r="C802" t="str">
            <v>H2400</v>
          </cell>
          <cell r="D802" t="str">
            <v>佳邦研發支援課</v>
          </cell>
          <cell r="E802" t="str">
            <v>廖偉廷</v>
          </cell>
          <cell r="F802" t="str">
            <v>002</v>
          </cell>
          <cell r="G802" t="str">
            <v>WA205002A</v>
          </cell>
          <cell r="H802" t="str">
            <v>PRS2080440</v>
          </cell>
          <cell r="I802" t="str">
            <v>2020/08/26</v>
          </cell>
          <cell r="J802" t="str">
            <v>DPNA1094免費</v>
          </cell>
          <cell r="K802" t="str">
            <v>DPNA1094</v>
          </cell>
          <cell r="L802" t="str">
            <v>免費</v>
          </cell>
          <cell r="M802" t="str">
            <v>LTE Switch 實驗</v>
          </cell>
          <cell r="N802" t="e">
            <v>#N/A</v>
          </cell>
        </row>
        <row r="803">
          <cell r="B803" t="str">
            <v>baby_martin_base_cover_0821</v>
          </cell>
          <cell r="C803" t="str">
            <v>H2400</v>
          </cell>
          <cell r="D803" t="str">
            <v>佳邦研發支援課</v>
          </cell>
          <cell r="E803" t="str">
            <v>廖偉廷</v>
          </cell>
          <cell r="F803" t="str">
            <v>002</v>
          </cell>
          <cell r="G803" t="str">
            <v>WA205002A</v>
          </cell>
          <cell r="H803" t="str">
            <v>PRS2080440</v>
          </cell>
          <cell r="I803" t="str">
            <v>2020/08/26</v>
          </cell>
          <cell r="J803" t="str">
            <v>DPNA1094免費</v>
          </cell>
          <cell r="K803" t="str">
            <v>DPNA1094</v>
          </cell>
          <cell r="L803" t="str">
            <v>免費</v>
          </cell>
          <cell r="M803" t="str">
            <v>LTE Switch 實驗</v>
          </cell>
          <cell r="N803" t="e">
            <v>#N/A</v>
          </cell>
        </row>
        <row r="804">
          <cell r="B804" t="str">
            <v>baby_martin_right_case_821</v>
          </cell>
          <cell r="C804" t="str">
            <v>H2400</v>
          </cell>
          <cell r="D804" t="str">
            <v>佳邦研發支援課</v>
          </cell>
          <cell r="E804" t="str">
            <v>廖偉廷</v>
          </cell>
          <cell r="F804" t="str">
            <v>002</v>
          </cell>
          <cell r="G804" t="str">
            <v>WA205002A</v>
          </cell>
          <cell r="H804" t="str">
            <v>PRS2080440</v>
          </cell>
          <cell r="I804" t="str">
            <v>2020/08/26</v>
          </cell>
          <cell r="J804" t="str">
            <v>DPNA1094免費</v>
          </cell>
          <cell r="K804" t="str">
            <v>DPNA1094</v>
          </cell>
          <cell r="L804" t="str">
            <v>免費</v>
          </cell>
          <cell r="M804" t="str">
            <v>LTE Switch 實驗</v>
          </cell>
          <cell r="N804" t="e">
            <v>#N/A</v>
          </cell>
        </row>
        <row r="805">
          <cell r="B805" t="str">
            <v>Helix_antenna-fpc</v>
          </cell>
          <cell r="C805" t="str">
            <v>H2400</v>
          </cell>
          <cell r="D805" t="str">
            <v>佳邦研發支援課</v>
          </cell>
          <cell r="E805" t="str">
            <v>林志成</v>
          </cell>
          <cell r="F805" t="str">
            <v>001</v>
          </cell>
          <cell r="G805" t="str">
            <v>NFC202001A</v>
          </cell>
          <cell r="H805" t="str">
            <v>PRS2080148</v>
          </cell>
          <cell r="I805" t="str">
            <v>2020/08/11</v>
          </cell>
          <cell r="J805" t="str">
            <v>DPNA2959免費</v>
          </cell>
          <cell r="K805" t="str">
            <v>DPNA2959</v>
          </cell>
          <cell r="L805" t="str">
            <v>免費</v>
          </cell>
          <cell r="M805" t="str">
            <v>Pegatron Helix_WA</v>
          </cell>
          <cell r="N805" t="str">
            <v>蕭聿珺</v>
          </cell>
        </row>
        <row r="806">
          <cell r="B806" t="str">
            <v>Helix_monopole_antenna-fpc</v>
          </cell>
          <cell r="C806" t="str">
            <v>H2400</v>
          </cell>
          <cell r="D806" t="str">
            <v>佳邦研發支援課</v>
          </cell>
          <cell r="E806" t="str">
            <v>林志成</v>
          </cell>
          <cell r="F806" t="str">
            <v>001</v>
          </cell>
          <cell r="G806" t="str">
            <v>NFC202001A</v>
          </cell>
          <cell r="H806" t="str">
            <v>PRS2080148</v>
          </cell>
          <cell r="I806" t="str">
            <v>2020/08/11</v>
          </cell>
          <cell r="J806" t="str">
            <v>DPNA2959免費</v>
          </cell>
          <cell r="K806" t="str">
            <v>DPNA2959</v>
          </cell>
          <cell r="L806" t="str">
            <v>免費</v>
          </cell>
          <cell r="M806" t="str">
            <v>Pegatron Helix_WA</v>
          </cell>
          <cell r="N806" t="str">
            <v>蕭聿珺</v>
          </cell>
        </row>
        <row r="807">
          <cell r="B807" t="str">
            <v>SKU1_EVTDAM-E4-H-DS-145-39-0</v>
          </cell>
          <cell r="C807" t="str">
            <v>H2400</v>
          </cell>
          <cell r="D807" t="str">
            <v>佳邦研發支援課</v>
          </cell>
          <cell r="E807" t="str">
            <v>林志成</v>
          </cell>
          <cell r="F807" t="str">
            <v>002</v>
          </cell>
          <cell r="G807" t="str">
            <v>NFC205001A</v>
          </cell>
          <cell r="H807" t="str">
            <v>PRS2080313</v>
          </cell>
          <cell r="I807" t="str">
            <v>2020/08/18</v>
          </cell>
          <cell r="J807" t="str">
            <v>DPNA2322免費</v>
          </cell>
          <cell r="K807" t="str">
            <v>DPNA2322</v>
          </cell>
          <cell r="L807" t="str">
            <v>免費</v>
          </cell>
          <cell r="M807" t="str">
            <v>鴻海_Project R_AP Router</v>
          </cell>
          <cell r="N807" t="str">
            <v>謝嘉倩</v>
          </cell>
        </row>
        <row r="808">
          <cell r="B808" t="str">
            <v>WA-P-LB-02-711吸氣治具</v>
          </cell>
          <cell r="C808" t="str">
            <v>H2400</v>
          </cell>
          <cell r="D808" t="str">
            <v>佳邦研發支援課</v>
          </cell>
          <cell r="E808" t="str">
            <v>林志成</v>
          </cell>
          <cell r="F808" t="str">
            <v>002</v>
          </cell>
          <cell r="G808" t="str">
            <v>WA203001A</v>
          </cell>
          <cell r="H808" t="str">
            <v>PRS2080181</v>
          </cell>
          <cell r="I808" t="str">
            <v>2020/08/12</v>
          </cell>
          <cell r="J808" t="str">
            <v>DPNA2095治具攤提單價</v>
          </cell>
          <cell r="K808" t="str">
            <v>DPNA2095</v>
          </cell>
          <cell r="L808" t="str">
            <v>治具攤提單價</v>
          </cell>
          <cell r="M808" t="str">
            <v>2020_1000 series 360_SLOT(G6 Hickory)_WA</v>
          </cell>
          <cell r="N808" t="str">
            <v>張皓雲</v>
          </cell>
        </row>
        <row r="809">
          <cell r="B809" t="str">
            <v>WA-P-LB-02-712吸氣治具</v>
          </cell>
          <cell r="C809" t="str">
            <v>H2400</v>
          </cell>
          <cell r="D809" t="str">
            <v>佳邦研發支援課</v>
          </cell>
          <cell r="E809" t="str">
            <v>林志成</v>
          </cell>
          <cell r="F809" t="str">
            <v>002</v>
          </cell>
          <cell r="G809" t="str">
            <v>WA203001A</v>
          </cell>
          <cell r="H809" t="str">
            <v>PRS2080181</v>
          </cell>
          <cell r="I809" t="str">
            <v>2020/08/12</v>
          </cell>
          <cell r="J809" t="str">
            <v>DPNA2095治具攤提單價</v>
          </cell>
          <cell r="K809" t="str">
            <v>DPNA2095</v>
          </cell>
          <cell r="L809" t="str">
            <v>治具攤提單價</v>
          </cell>
          <cell r="M809" t="str">
            <v>2020_1000 series 360_SLOT(G6 Hickory)_WA</v>
          </cell>
          <cell r="N809" t="str">
            <v>張皓雲</v>
          </cell>
        </row>
        <row r="810">
          <cell r="B810" t="str">
            <v>TAP,CuFoil,32.5x14x0.1mm</v>
          </cell>
          <cell r="C810" t="str">
            <v>H2400</v>
          </cell>
          <cell r="D810" t="str">
            <v>佳邦研發支援課</v>
          </cell>
          <cell r="E810" t="str">
            <v>林志成</v>
          </cell>
          <cell r="F810" t="str">
            <v>002</v>
          </cell>
          <cell r="G810" t="str">
            <v>WA204001A</v>
          </cell>
          <cell r="H810" t="str">
            <v>PRS2080160</v>
          </cell>
          <cell r="I810" t="str">
            <v>2020/08/11</v>
          </cell>
          <cell r="J810" t="str">
            <v>DPNA2663免費</v>
          </cell>
          <cell r="K810" t="str">
            <v>DPNA2663</v>
          </cell>
          <cell r="L810" t="str">
            <v>免費</v>
          </cell>
          <cell r="M810" t="str">
            <v>ASUS X415J</v>
          </cell>
          <cell r="N810" t="str">
            <v>劉雅筑</v>
          </cell>
        </row>
        <row r="811">
          <cell r="B811" t="str">
            <v>TAP,Gasket,32.5x2.5x2mm</v>
          </cell>
          <cell r="C811" t="str">
            <v>H2400</v>
          </cell>
          <cell r="D811" t="str">
            <v>佳邦研發支援課</v>
          </cell>
          <cell r="E811" t="str">
            <v>林志成</v>
          </cell>
          <cell r="F811" t="str">
            <v>002</v>
          </cell>
          <cell r="G811" t="str">
            <v>WA204001A</v>
          </cell>
          <cell r="H811" t="str">
            <v>PRS2080160</v>
          </cell>
          <cell r="I811" t="str">
            <v>2020/08/11</v>
          </cell>
          <cell r="J811" t="str">
            <v>DPNA2663免費</v>
          </cell>
          <cell r="K811" t="str">
            <v>DPNA2663</v>
          </cell>
          <cell r="L811" t="str">
            <v>免費</v>
          </cell>
          <cell r="M811" t="str">
            <v>ASUS X415J</v>
          </cell>
          <cell r="N811" t="str">
            <v>劉雅筑</v>
          </cell>
        </row>
        <row r="812">
          <cell r="B812" t="str">
            <v>TAP,Tesa 68910,34.1x9.2x0.1mm</v>
          </cell>
          <cell r="C812" t="str">
            <v>H2400</v>
          </cell>
          <cell r="D812" t="str">
            <v>佳邦研發支援課</v>
          </cell>
          <cell r="E812" t="str">
            <v>林志成</v>
          </cell>
          <cell r="F812" t="str">
            <v>002</v>
          </cell>
          <cell r="G812" t="str">
            <v>WA204001A</v>
          </cell>
          <cell r="H812" t="str">
            <v>PRS2080160</v>
          </cell>
          <cell r="I812" t="str">
            <v>2020/08/11</v>
          </cell>
          <cell r="J812" t="str">
            <v>DPNA2663免費</v>
          </cell>
          <cell r="K812" t="str">
            <v>DPNA2663</v>
          </cell>
          <cell r="L812" t="str">
            <v>免費</v>
          </cell>
          <cell r="M812" t="str">
            <v>ASUS X415J</v>
          </cell>
          <cell r="N812" t="str">
            <v>劉雅筑</v>
          </cell>
        </row>
        <row r="813">
          <cell r="B813" t="str">
            <v>FPCB_WA-F-LTE10LBG0-02-001</v>
          </cell>
          <cell r="C813" t="str">
            <v>H2400</v>
          </cell>
          <cell r="D813" t="str">
            <v>佳邦研發支援課</v>
          </cell>
          <cell r="E813" t="str">
            <v>林志成</v>
          </cell>
          <cell r="F813" t="str">
            <v>002</v>
          </cell>
          <cell r="G813" t="str">
            <v>WA204001A</v>
          </cell>
          <cell r="H813" t="str">
            <v>PRS2080257</v>
          </cell>
          <cell r="I813" t="str">
            <v>2020/08/17</v>
          </cell>
          <cell r="J813" t="str">
            <v>DPNA2242模具攤提單價</v>
          </cell>
          <cell r="K813" t="str">
            <v>DPNA2242</v>
          </cell>
          <cell r="L813" t="str">
            <v>模具攤提單價</v>
          </cell>
          <cell r="M813" t="str">
            <v>創威智聯_IT4301_GSM</v>
          </cell>
          <cell r="N813" t="str">
            <v>梁靜華</v>
          </cell>
        </row>
        <row r="814">
          <cell r="B814" t="str">
            <v>FPCB_WA-F-LTE10LBG0-02-001</v>
          </cell>
          <cell r="C814" t="str">
            <v>H2400</v>
          </cell>
          <cell r="D814" t="str">
            <v>佳邦研發支援課</v>
          </cell>
          <cell r="E814" t="str">
            <v>林志成</v>
          </cell>
          <cell r="F814" t="str">
            <v>002</v>
          </cell>
          <cell r="G814" t="str">
            <v>WA204001A</v>
          </cell>
          <cell r="H814" t="str">
            <v>PRS2080257</v>
          </cell>
          <cell r="I814" t="str">
            <v>2020/08/17</v>
          </cell>
          <cell r="J814" t="str">
            <v>DPNA2242模具攤提單價</v>
          </cell>
          <cell r="K814" t="str">
            <v>DPNA2242</v>
          </cell>
          <cell r="L814" t="str">
            <v>模具攤提單價</v>
          </cell>
          <cell r="M814" t="str">
            <v>創威智聯_IT4301_GSM</v>
          </cell>
          <cell r="N814" t="str">
            <v>梁靜華</v>
          </cell>
        </row>
        <row r="815">
          <cell r="B815" t="str">
            <v xml:space="preserve"> 5.FPC,T0.13,WAG-F-S6G2S6G3-00</v>
          </cell>
          <cell r="C815" t="str">
            <v>H2400</v>
          </cell>
          <cell r="D815" t="str">
            <v>佳邦研發支援課</v>
          </cell>
          <cell r="E815" t="str">
            <v>林志成</v>
          </cell>
          <cell r="F815" t="str">
            <v>002</v>
          </cell>
          <cell r="G815" t="str">
            <v>WA205001A</v>
          </cell>
          <cell r="H815" t="str">
            <v>PRS2080444</v>
          </cell>
          <cell r="I815" t="str">
            <v>2020/08/26</v>
          </cell>
          <cell r="J815" t="str">
            <v>DPNA2997免費</v>
          </cell>
          <cell r="K815" t="str">
            <v>DPNA2997</v>
          </cell>
          <cell r="L815" t="str">
            <v>免費</v>
          </cell>
          <cell r="M815" t="str">
            <v>Quanta C54</v>
          </cell>
          <cell r="N815" t="str">
            <v>方喬毅</v>
          </cell>
        </row>
        <row r="816">
          <cell r="B816" t="str">
            <v>1.FPC,T0.13,WAG-F-S6G1-00-004</v>
          </cell>
          <cell r="C816" t="str">
            <v>H2400</v>
          </cell>
          <cell r="D816" t="str">
            <v>佳邦研發支援課</v>
          </cell>
          <cell r="E816" t="str">
            <v>林志成</v>
          </cell>
          <cell r="F816" t="str">
            <v>002</v>
          </cell>
          <cell r="G816" t="str">
            <v>WA205001A</v>
          </cell>
          <cell r="H816" t="str">
            <v>PRS2080444</v>
          </cell>
          <cell r="I816" t="str">
            <v>2020/08/26</v>
          </cell>
          <cell r="J816" t="str">
            <v>DPNA2997免費</v>
          </cell>
          <cell r="K816" t="str">
            <v>DPNA2997</v>
          </cell>
          <cell r="L816" t="str">
            <v>免費</v>
          </cell>
          <cell r="M816" t="str">
            <v>Quanta C54</v>
          </cell>
          <cell r="N816" t="str">
            <v>方喬毅</v>
          </cell>
        </row>
        <row r="817">
          <cell r="B817" t="str">
            <v>2.FPC,T0.13,WAG-F-S6G1S6G3-00-</v>
          </cell>
          <cell r="C817" t="str">
            <v>H2400</v>
          </cell>
          <cell r="D817" t="str">
            <v>佳邦研發支援課</v>
          </cell>
          <cell r="E817" t="str">
            <v>林志成</v>
          </cell>
          <cell r="F817" t="str">
            <v>002</v>
          </cell>
          <cell r="G817" t="str">
            <v>WA205001A</v>
          </cell>
          <cell r="H817" t="str">
            <v>PRS2080444</v>
          </cell>
          <cell r="I817" t="str">
            <v>2020/08/26</v>
          </cell>
          <cell r="J817" t="str">
            <v>DPNA2997免費</v>
          </cell>
          <cell r="K817" t="str">
            <v>DPNA2997</v>
          </cell>
          <cell r="L817" t="str">
            <v>免費</v>
          </cell>
          <cell r="M817" t="str">
            <v>Quanta C54</v>
          </cell>
          <cell r="N817" t="str">
            <v>方喬毅</v>
          </cell>
        </row>
        <row r="818">
          <cell r="B818" t="str">
            <v>3.FPC,T0.13,WAG-F-S6G2G0-00-00</v>
          </cell>
          <cell r="C818" t="str">
            <v>H2400</v>
          </cell>
          <cell r="D818" t="str">
            <v>佳邦研發支援課</v>
          </cell>
          <cell r="E818" t="str">
            <v>林志成</v>
          </cell>
          <cell r="F818" t="str">
            <v>002</v>
          </cell>
          <cell r="G818" t="str">
            <v>WA205001A</v>
          </cell>
          <cell r="H818" t="str">
            <v>PRS2080444</v>
          </cell>
          <cell r="I818" t="str">
            <v>2020/08/26</v>
          </cell>
          <cell r="J818" t="str">
            <v>DPNA2997免費</v>
          </cell>
          <cell r="K818" t="str">
            <v>DPNA2997</v>
          </cell>
          <cell r="L818" t="str">
            <v>免費</v>
          </cell>
          <cell r="M818" t="str">
            <v>Quanta C54</v>
          </cell>
          <cell r="N818" t="str">
            <v>方喬毅</v>
          </cell>
        </row>
        <row r="819">
          <cell r="B819" t="str">
            <v>4.FPC,T0.13,WAG-F-S6G2S6G3-00-</v>
          </cell>
          <cell r="C819" t="str">
            <v>H2400</v>
          </cell>
          <cell r="D819" t="str">
            <v>佳邦研發支援課</v>
          </cell>
          <cell r="E819" t="str">
            <v>林志成</v>
          </cell>
          <cell r="F819" t="str">
            <v>002</v>
          </cell>
          <cell r="G819" t="str">
            <v>WA205001A</v>
          </cell>
          <cell r="H819" t="str">
            <v>PRS2080444</v>
          </cell>
          <cell r="I819" t="str">
            <v>2020/08/26</v>
          </cell>
          <cell r="J819" t="str">
            <v>DPNA2997免費</v>
          </cell>
          <cell r="K819" t="str">
            <v>DPNA2997</v>
          </cell>
          <cell r="L819" t="str">
            <v>免費</v>
          </cell>
          <cell r="M819" t="str">
            <v>Quanta C54</v>
          </cell>
          <cell r="N819" t="str">
            <v>方喬毅</v>
          </cell>
        </row>
        <row r="820">
          <cell r="B820" t="str">
            <v>NF-X-F9-R0-P-090_Ferrite材規_2</v>
          </cell>
          <cell r="C820" t="str">
            <v>H2400</v>
          </cell>
          <cell r="D820" t="str">
            <v>佳邦研發支援課</v>
          </cell>
          <cell r="E820" t="str">
            <v>高嘉朋</v>
          </cell>
          <cell r="F820" t="str">
            <v>001</v>
          </cell>
          <cell r="G820" t="str">
            <v>NFC202001A</v>
          </cell>
          <cell r="H820" t="str">
            <v>PRS2080447</v>
          </cell>
          <cell r="I820" t="str">
            <v>2020/08/26</v>
          </cell>
          <cell r="J820" t="str">
            <v>DPNA2950免費</v>
          </cell>
          <cell r="K820" t="str">
            <v>DPNA2950</v>
          </cell>
          <cell r="L820" t="str">
            <v>免費</v>
          </cell>
          <cell r="M820" t="str">
            <v>和碩_Helix-穿戴裝置_NFC</v>
          </cell>
          <cell r="N820" t="str">
            <v>蕭聿珺</v>
          </cell>
        </row>
        <row r="821">
          <cell r="B821" t="str">
            <v>NF-X-F9-R0-P-086_20200730_P0</v>
          </cell>
          <cell r="C821" t="str">
            <v>H2400</v>
          </cell>
          <cell r="D821" t="str">
            <v>佳邦研發支援課</v>
          </cell>
          <cell r="E821" t="str">
            <v>高嘉朋</v>
          </cell>
          <cell r="F821" t="str">
            <v>002</v>
          </cell>
          <cell r="G821" t="str">
            <v>NFC203001A</v>
          </cell>
          <cell r="H821" t="str">
            <v>PRS2080037</v>
          </cell>
          <cell r="I821" t="str">
            <v>2020/08/04</v>
          </cell>
          <cell r="J821" t="str">
            <v>DPNA2845免費</v>
          </cell>
          <cell r="K821" t="str">
            <v>DPNA2845</v>
          </cell>
          <cell r="L821" t="str">
            <v>免費</v>
          </cell>
          <cell r="M821" t="str">
            <v>ASUS ROG5 Phone_NFC</v>
          </cell>
          <cell r="N821" t="str">
            <v>劉雅筑</v>
          </cell>
        </row>
        <row r="822">
          <cell r="B822" t="str">
            <v>NF-X-F9-R0-P-060_P0_20200312</v>
          </cell>
          <cell r="C822" t="str">
            <v>H2400</v>
          </cell>
          <cell r="D822" t="str">
            <v>佳邦研發支援課</v>
          </cell>
          <cell r="E822" t="str">
            <v>高嘉朋</v>
          </cell>
          <cell r="F822" t="str">
            <v>002</v>
          </cell>
          <cell r="G822" t="str">
            <v>NFC203001A</v>
          </cell>
          <cell r="H822" t="str">
            <v>PRS2080038</v>
          </cell>
          <cell r="I822" t="str">
            <v>2020/08/04</v>
          </cell>
          <cell r="J822" t="str">
            <v>DPNA2519 免費</v>
          </cell>
          <cell r="K822" t="str">
            <v>DPNA2519</v>
          </cell>
          <cell r="L822" t="str">
            <v>免費</v>
          </cell>
          <cell r="M822" t="str">
            <v>FIH DG1 Phone NFC+WPC ant</v>
          </cell>
          <cell r="N822" t="str">
            <v>黃君齊</v>
          </cell>
        </row>
        <row r="823">
          <cell r="B823" t="str">
            <v>NF-X-F9-R0-P-061_P0_20200312</v>
          </cell>
          <cell r="C823" t="str">
            <v>H2400</v>
          </cell>
          <cell r="D823" t="str">
            <v>佳邦研發支援課</v>
          </cell>
          <cell r="E823" t="str">
            <v>高嘉朋</v>
          </cell>
          <cell r="F823" t="str">
            <v>002</v>
          </cell>
          <cell r="G823" t="str">
            <v>NFC203001A</v>
          </cell>
          <cell r="H823" t="str">
            <v>PRS2080038</v>
          </cell>
          <cell r="I823" t="str">
            <v>2020/08/04</v>
          </cell>
          <cell r="J823" t="str">
            <v>DPNA2519 免費</v>
          </cell>
          <cell r="K823" t="str">
            <v>DPNA2519</v>
          </cell>
          <cell r="L823" t="str">
            <v>免費</v>
          </cell>
          <cell r="M823" t="str">
            <v>FIH DG1 Phone NFC+WPC ant</v>
          </cell>
          <cell r="N823" t="str">
            <v>黃君齊</v>
          </cell>
        </row>
        <row r="824">
          <cell r="B824" t="str">
            <v>NF-X-F9-R0-P-055_P0_20200121_P</v>
          </cell>
          <cell r="C824" t="str">
            <v>H2400</v>
          </cell>
          <cell r="D824" t="str">
            <v>佳邦研發支援課</v>
          </cell>
          <cell r="E824" t="str">
            <v>高嘉朋</v>
          </cell>
          <cell r="F824" t="str">
            <v>002</v>
          </cell>
          <cell r="G824" t="str">
            <v>NFC205001A</v>
          </cell>
          <cell r="H824" t="str">
            <v>PRS2080075</v>
          </cell>
          <cell r="I824" t="str">
            <v>2020/08/05</v>
          </cell>
          <cell r="J824" t="str">
            <v>DPNA2411免費</v>
          </cell>
          <cell r="K824" t="str">
            <v>DPNA2411</v>
          </cell>
          <cell r="L824" t="str">
            <v>免費</v>
          </cell>
          <cell r="M824" t="str">
            <v>Quanta_X54&amp;X56_NFC</v>
          </cell>
          <cell r="N824" t="str">
            <v>方喬毅</v>
          </cell>
        </row>
        <row r="825">
          <cell r="B825" t="str">
            <v>DPNA1078 PSA Tray盤開模費</v>
          </cell>
          <cell r="C825" t="str">
            <v>H2400</v>
          </cell>
          <cell r="D825" t="str">
            <v>佳邦研發支援課</v>
          </cell>
          <cell r="E825" t="str">
            <v>黃建棠</v>
          </cell>
          <cell r="F825" t="str">
            <v>001</v>
          </cell>
          <cell r="G825" t="str">
            <v>PA202001A</v>
          </cell>
          <cell r="H825" t="str">
            <v>PRS2080332</v>
          </cell>
          <cell r="I825" t="str">
            <v>2020/08/19</v>
          </cell>
          <cell r="J825" t="str">
            <v>DPNA1078模具攤提單價</v>
          </cell>
          <cell r="K825" t="str">
            <v>DPNA1078</v>
          </cell>
          <cell r="L825" t="str">
            <v>模具攤提單價</v>
          </cell>
          <cell r="M825" t="str">
            <v>Continental_PSA(Peugeot)BSRF</v>
          </cell>
          <cell r="N825" t="str">
            <v>廖淑慧</v>
          </cell>
        </row>
        <row r="826">
          <cell r="B826" t="str">
            <v>403070010206 PRS SheetT0.3mm15</v>
          </cell>
          <cell r="C826" t="str">
            <v>H2400</v>
          </cell>
          <cell r="D826" t="str">
            <v>佳邦研發支援課</v>
          </cell>
          <cell r="E826" t="str">
            <v>黃建棠</v>
          </cell>
          <cell r="F826" t="str">
            <v>001</v>
          </cell>
          <cell r="G826" t="str">
            <v>PA202001A</v>
          </cell>
          <cell r="H826" t="str">
            <v>PRS2080443</v>
          </cell>
          <cell r="I826" t="str">
            <v>2020/08/26</v>
          </cell>
          <cell r="J826" t="str">
            <v>DPNA2441實驗</v>
          </cell>
          <cell r="K826" t="str">
            <v>DPNA2441</v>
          </cell>
          <cell r="L826" t="str">
            <v>實驗</v>
          </cell>
          <cell r="M826" t="str">
            <v>神達 Wukong</v>
          </cell>
          <cell r="N826" t="str">
            <v>張煌明</v>
          </cell>
        </row>
        <row r="827">
          <cell r="B827" t="str">
            <v>NF-C-F9H-R0-02-001_FPCB模具費</v>
          </cell>
          <cell r="C827" t="str">
            <v>H2400</v>
          </cell>
          <cell r="D827" t="str">
            <v>佳邦研發支援課</v>
          </cell>
          <cell r="E827" t="str">
            <v>黃建棠</v>
          </cell>
          <cell r="F827" t="str">
            <v>002</v>
          </cell>
          <cell r="G827" t="str">
            <v>NFC203001A</v>
          </cell>
          <cell r="H827" t="str">
            <v>PRS2080139</v>
          </cell>
          <cell r="I827" t="str">
            <v>2020/08/10</v>
          </cell>
          <cell r="J827" t="str">
            <v>DPNA2518模具攤提單價</v>
          </cell>
          <cell r="K827" t="str">
            <v>DPNA2518</v>
          </cell>
          <cell r="L827" t="str">
            <v>模具攤提單價</v>
          </cell>
          <cell r="M827" t="str">
            <v>ASUS_Hulk</v>
          </cell>
          <cell r="N827" t="str">
            <v>劉雅筑</v>
          </cell>
        </row>
        <row r="828">
          <cell r="B828" t="str">
            <v>TAP, 3M467, Double-side, 35.5x</v>
          </cell>
          <cell r="C828" t="str">
            <v>H2400</v>
          </cell>
          <cell r="D828" t="str">
            <v>佳邦研發支援課</v>
          </cell>
          <cell r="E828" t="str">
            <v>黃建棠</v>
          </cell>
          <cell r="F828" t="str">
            <v>002</v>
          </cell>
          <cell r="G828" t="str">
            <v>NFC205001A</v>
          </cell>
          <cell r="H828" t="str">
            <v>PRS2080338</v>
          </cell>
          <cell r="I828" t="str">
            <v>2020/08/19</v>
          </cell>
          <cell r="J828" t="str">
            <v>DPNA2425免費</v>
          </cell>
          <cell r="K828" t="str">
            <v>DPNA2425</v>
          </cell>
          <cell r="L828" t="str">
            <v>免費</v>
          </cell>
          <cell r="M828" t="str">
            <v>廣達_2020 G8 650H _IronOak 15" XW5(650H)</v>
          </cell>
          <cell r="N828" t="str">
            <v>黎欣然</v>
          </cell>
        </row>
        <row r="829">
          <cell r="B829" t="str">
            <v>TAP, PET透明+Tesa4972, 17.8x4x</v>
          </cell>
          <cell r="C829" t="str">
            <v>H2400</v>
          </cell>
          <cell r="D829" t="str">
            <v>佳邦研發支援課</v>
          </cell>
          <cell r="E829" t="str">
            <v>黃建棠</v>
          </cell>
          <cell r="F829" t="str">
            <v>002</v>
          </cell>
          <cell r="G829" t="str">
            <v>NFC205001A</v>
          </cell>
          <cell r="H829" t="str">
            <v>PRS2080338</v>
          </cell>
          <cell r="I829" t="str">
            <v>2020/08/19</v>
          </cell>
          <cell r="J829" t="str">
            <v>DPNA2425免費</v>
          </cell>
          <cell r="K829" t="str">
            <v>DPNA2425</v>
          </cell>
          <cell r="L829" t="str">
            <v>免費</v>
          </cell>
          <cell r="M829" t="str">
            <v>廣達_2020 G8 650H _IronOak 15" XW5(650H)</v>
          </cell>
          <cell r="N829" t="str">
            <v>黎欣然</v>
          </cell>
        </row>
        <row r="830">
          <cell r="B830" t="str">
            <v>TAP,Mylar(Black),20x3.7x0.1mm_</v>
          </cell>
          <cell r="C830" t="str">
            <v>H2400</v>
          </cell>
          <cell r="D830" t="str">
            <v>佳邦研發支援課</v>
          </cell>
          <cell r="E830" t="str">
            <v>黃建棠</v>
          </cell>
          <cell r="F830" t="str">
            <v>002</v>
          </cell>
          <cell r="G830" t="str">
            <v>NFC205001A</v>
          </cell>
          <cell r="H830" t="str">
            <v>PRS2080338</v>
          </cell>
          <cell r="I830" t="str">
            <v>2020/08/19</v>
          </cell>
          <cell r="J830" t="str">
            <v>DPNA2425免費</v>
          </cell>
          <cell r="K830" t="str">
            <v>DPNA2425</v>
          </cell>
          <cell r="L830" t="str">
            <v>免費</v>
          </cell>
          <cell r="M830" t="str">
            <v>廣達_2020 G8 650H _IronOak 15" XW5(650H)</v>
          </cell>
          <cell r="N830" t="str">
            <v>黎欣然</v>
          </cell>
        </row>
        <row r="831">
          <cell r="B831" t="str">
            <v>XW5_NF-C-F9-R0-058軟板開模費</v>
          </cell>
          <cell r="C831" t="str">
            <v>H2400</v>
          </cell>
          <cell r="D831" t="str">
            <v>佳邦研發支援課</v>
          </cell>
          <cell r="E831" t="str">
            <v>黃建棠</v>
          </cell>
          <cell r="F831" t="str">
            <v>002</v>
          </cell>
          <cell r="G831" t="str">
            <v>NFC205001A</v>
          </cell>
          <cell r="H831" t="str">
            <v>PRS2080339</v>
          </cell>
          <cell r="I831" t="str">
            <v>2020/08/19</v>
          </cell>
          <cell r="J831" t="str">
            <v>DPNA2425模具攤提單價</v>
          </cell>
          <cell r="K831" t="str">
            <v>DPNA2425</v>
          </cell>
          <cell r="L831" t="str">
            <v>模具攤提單價</v>
          </cell>
          <cell r="M831" t="str">
            <v>廣達_2020 G8 650H _IronOak 15" XW5(650H)</v>
          </cell>
          <cell r="N831" t="str">
            <v>黎欣然</v>
          </cell>
        </row>
        <row r="832">
          <cell r="B832" t="str">
            <v>FPCB, T0.1mm, NF-C-F9-R0-086_P</v>
          </cell>
          <cell r="C832" t="str">
            <v>H2400</v>
          </cell>
          <cell r="D832" t="str">
            <v>佳邦研發支援課</v>
          </cell>
          <cell r="E832" t="str">
            <v>黃建棠</v>
          </cell>
          <cell r="F832" t="str">
            <v>002</v>
          </cell>
          <cell r="G832" t="str">
            <v>NFC205001A</v>
          </cell>
          <cell r="H832" t="str">
            <v>PRS2080425</v>
          </cell>
          <cell r="I832" t="str">
            <v>2020/08/25</v>
          </cell>
          <cell r="J832" t="str">
            <v>DPNA2411免費</v>
          </cell>
          <cell r="K832" t="str">
            <v>DPNA2411</v>
          </cell>
          <cell r="L832" t="str">
            <v>免費</v>
          </cell>
          <cell r="M832" t="str">
            <v>Quanta_X54&amp;X56_NFC</v>
          </cell>
          <cell r="N832" t="str">
            <v>方喬毅</v>
          </cell>
        </row>
        <row r="833">
          <cell r="B833" t="str">
            <v>NF-X-F9-R0-P-055_P0_20200121_P</v>
          </cell>
          <cell r="C833" t="str">
            <v>H2400</v>
          </cell>
          <cell r="D833" t="str">
            <v>佳邦研發支援課</v>
          </cell>
          <cell r="E833" t="str">
            <v>黃建棠</v>
          </cell>
          <cell r="F833" t="str">
            <v>002</v>
          </cell>
          <cell r="G833" t="str">
            <v>NFC205001A</v>
          </cell>
          <cell r="H833" t="str">
            <v>PRS2080499</v>
          </cell>
          <cell r="I833" t="str">
            <v>2020/08/28</v>
          </cell>
          <cell r="J833" t="str">
            <v>DPNA2411免費</v>
          </cell>
          <cell r="K833" t="str">
            <v>DPNA2411</v>
          </cell>
          <cell r="L833" t="str">
            <v>免費</v>
          </cell>
          <cell r="M833" t="str">
            <v>Quanta_X54&amp;X56_NFC</v>
          </cell>
          <cell r="N833" t="str">
            <v>方喬毅</v>
          </cell>
        </row>
        <row r="834">
          <cell r="B834" t="str">
            <v>FPCB T0.12mm WA-F-02-226_Main</v>
          </cell>
          <cell r="C834" t="str">
            <v>H2400</v>
          </cell>
          <cell r="D834" t="str">
            <v>佳邦研發支援課</v>
          </cell>
          <cell r="E834" t="str">
            <v>黃建棠</v>
          </cell>
          <cell r="F834" t="str">
            <v>002</v>
          </cell>
          <cell r="G834" t="str">
            <v>WA204001A</v>
          </cell>
          <cell r="H834" t="str">
            <v>PRS2080174</v>
          </cell>
          <cell r="I834" t="str">
            <v>2020/08/12</v>
          </cell>
          <cell r="J834" t="str">
            <v>DPNA2528實驗</v>
          </cell>
          <cell r="K834" t="str">
            <v>DPNA2528</v>
          </cell>
          <cell r="L834" t="str">
            <v>實驗</v>
          </cell>
          <cell r="M834" t="str">
            <v>MSI_16UK</v>
          </cell>
          <cell r="N834" t="str">
            <v>葉博瑜</v>
          </cell>
        </row>
        <row r="835">
          <cell r="B835" t="str">
            <v>FPCB T0.12mm WA-F-02-226_Main</v>
          </cell>
          <cell r="C835" t="str">
            <v>H2400</v>
          </cell>
          <cell r="D835" t="str">
            <v>佳邦研發支援課</v>
          </cell>
          <cell r="E835" t="str">
            <v>黃建棠</v>
          </cell>
          <cell r="F835" t="str">
            <v>002</v>
          </cell>
          <cell r="G835" t="str">
            <v>WA204001A</v>
          </cell>
          <cell r="H835" t="str">
            <v>PRS2080174</v>
          </cell>
          <cell r="I835" t="str">
            <v>2020/08/12</v>
          </cell>
          <cell r="J835" t="str">
            <v>DPNA2528實驗</v>
          </cell>
          <cell r="K835" t="str">
            <v>DPNA2528</v>
          </cell>
          <cell r="L835" t="str">
            <v>實驗</v>
          </cell>
          <cell r="M835" t="str">
            <v>MSI_16UK</v>
          </cell>
          <cell r="N835" t="str">
            <v>葉博瑜</v>
          </cell>
        </row>
        <row r="836">
          <cell r="B836" t="str">
            <v>FPCB T0.12mm WA-F-02-227_Aux</v>
          </cell>
          <cell r="C836" t="str">
            <v>H2400</v>
          </cell>
          <cell r="D836" t="str">
            <v>佳邦研發支援課</v>
          </cell>
          <cell r="E836" t="str">
            <v>黃建棠</v>
          </cell>
          <cell r="F836" t="str">
            <v>002</v>
          </cell>
          <cell r="G836" t="str">
            <v>WA204001A</v>
          </cell>
          <cell r="H836" t="str">
            <v>PRS2080174</v>
          </cell>
          <cell r="I836" t="str">
            <v>2020/08/12</v>
          </cell>
          <cell r="J836" t="str">
            <v>DPNA2528實驗</v>
          </cell>
          <cell r="K836" t="str">
            <v>DPNA2528</v>
          </cell>
          <cell r="L836" t="str">
            <v>實驗</v>
          </cell>
          <cell r="M836" t="str">
            <v>MSI_16UK</v>
          </cell>
          <cell r="N836" t="str">
            <v>葉博瑜</v>
          </cell>
        </row>
        <row r="837">
          <cell r="B837" t="str">
            <v>FPCB T0.12mm WA-F-02-227_Aux</v>
          </cell>
          <cell r="C837" t="str">
            <v>H2400</v>
          </cell>
          <cell r="D837" t="str">
            <v>佳邦研發支援課</v>
          </cell>
          <cell r="E837" t="str">
            <v>黃建棠</v>
          </cell>
          <cell r="F837" t="str">
            <v>002</v>
          </cell>
          <cell r="G837" t="str">
            <v>WA204001A</v>
          </cell>
          <cell r="H837" t="str">
            <v>PRS2080174</v>
          </cell>
          <cell r="I837" t="str">
            <v>2020/08/12</v>
          </cell>
          <cell r="J837" t="str">
            <v>DPNA2528實驗</v>
          </cell>
          <cell r="K837" t="str">
            <v>DPNA2528</v>
          </cell>
          <cell r="L837" t="str">
            <v>實驗</v>
          </cell>
          <cell r="M837" t="str">
            <v>MSI_16UK</v>
          </cell>
          <cell r="N837" t="str">
            <v>葉博瑜</v>
          </cell>
        </row>
        <row r="838">
          <cell r="B838" t="str">
            <v>PRS,T0.3mm,SUS430,30x7.6x9mm_4</v>
          </cell>
          <cell r="C838" t="str">
            <v>H2400</v>
          </cell>
          <cell r="D838" t="str">
            <v>佳邦研發支援課</v>
          </cell>
          <cell r="E838" t="str">
            <v>黃建棠</v>
          </cell>
          <cell r="F838" t="str">
            <v>002</v>
          </cell>
          <cell r="G838" t="str">
            <v>WA205002A</v>
          </cell>
          <cell r="H838" t="str">
            <v>PRS2080184</v>
          </cell>
          <cell r="I838" t="str">
            <v>2020/08/12</v>
          </cell>
          <cell r="J838" t="str">
            <v>DPNA1609模具攤提單價</v>
          </cell>
          <cell r="K838" t="str">
            <v>DPNA1609</v>
          </cell>
          <cell r="L838" t="str">
            <v>模具攤提單價</v>
          </cell>
          <cell r="M838" t="str">
            <v>鴻海 POKEMON</v>
          </cell>
          <cell r="N838" t="str">
            <v>謝嘉倩</v>
          </cell>
        </row>
        <row r="839">
          <cell r="B839" t="str">
            <v>PRS,T0.3mm,SUS430,30x7.6x9mm_5</v>
          </cell>
          <cell r="C839" t="str">
            <v>H2400</v>
          </cell>
          <cell r="D839" t="str">
            <v>佳邦研發支援課</v>
          </cell>
          <cell r="E839" t="str">
            <v>黃建棠</v>
          </cell>
          <cell r="F839" t="str">
            <v>002</v>
          </cell>
          <cell r="G839" t="str">
            <v>WA205002A</v>
          </cell>
          <cell r="H839" t="str">
            <v>PRS2080184</v>
          </cell>
          <cell r="I839" t="str">
            <v>2020/08/12</v>
          </cell>
          <cell r="J839" t="str">
            <v>DPNA1609模具攤提單價</v>
          </cell>
          <cell r="K839" t="str">
            <v>DPNA1609</v>
          </cell>
          <cell r="L839" t="str">
            <v>模具攤提單價</v>
          </cell>
          <cell r="M839" t="str">
            <v>鴻海 POKEMON</v>
          </cell>
          <cell r="N839" t="str">
            <v>謝嘉倩</v>
          </cell>
        </row>
        <row r="840">
          <cell r="B840" t="str">
            <v>PRS,T0.3mm,SUS430,30x7.6x9mm_6</v>
          </cell>
          <cell r="C840" t="str">
            <v>H2400</v>
          </cell>
          <cell r="D840" t="str">
            <v>佳邦研發支援課</v>
          </cell>
          <cell r="E840" t="str">
            <v>黃建棠</v>
          </cell>
          <cell r="F840" t="str">
            <v>002</v>
          </cell>
          <cell r="G840" t="str">
            <v>WA205002A</v>
          </cell>
          <cell r="H840" t="str">
            <v>PRS2080184</v>
          </cell>
          <cell r="I840" t="str">
            <v>2020/08/12</v>
          </cell>
          <cell r="J840" t="str">
            <v>DPNA1609模具攤提單價</v>
          </cell>
          <cell r="K840" t="str">
            <v>DPNA1609</v>
          </cell>
          <cell r="L840" t="str">
            <v>模具攤提單價</v>
          </cell>
          <cell r="M840" t="str">
            <v>鴻海 POKEMON</v>
          </cell>
          <cell r="N840" t="str">
            <v>謝嘉倩</v>
          </cell>
        </row>
        <row r="841">
          <cell r="B841" t="str">
            <v xml:space="preserve"> fpm30_log_up_1</v>
          </cell>
          <cell r="C841" t="str">
            <v>H2400</v>
          </cell>
          <cell r="D841" t="str">
            <v>佳邦研發支援課</v>
          </cell>
          <cell r="E841" t="str">
            <v>洪賢修</v>
          </cell>
          <cell r="F841" t="str">
            <v>002</v>
          </cell>
          <cell r="G841" t="str">
            <v>WA205001A</v>
          </cell>
          <cell r="H841" t="str">
            <v>PRS2080188</v>
          </cell>
          <cell r="I841" t="str">
            <v>2020/08/13</v>
          </cell>
          <cell r="J841" t="str">
            <v>DPNA1094實驗</v>
          </cell>
          <cell r="K841" t="str">
            <v>DPNA1094</v>
          </cell>
          <cell r="L841" t="str">
            <v>實驗</v>
          </cell>
          <cell r="M841" t="str">
            <v>LTE Switch 實驗</v>
          </cell>
          <cell r="N841" t="e">
            <v>#N/A</v>
          </cell>
        </row>
        <row r="842">
          <cell r="B842" t="str">
            <v>FPC_T0.15_WA-F-LTE8-02-021-B_T</v>
          </cell>
          <cell r="C842" t="str">
            <v>H2400</v>
          </cell>
          <cell r="D842" t="str">
            <v>佳邦研發支援課</v>
          </cell>
          <cell r="E842" t="str">
            <v>紀尚佑</v>
          </cell>
          <cell r="F842" t="str">
            <v>002</v>
          </cell>
          <cell r="G842" t="str">
            <v>AAF204001A</v>
          </cell>
          <cell r="H842" t="str">
            <v>PRS2080085</v>
          </cell>
          <cell r="I842" t="str">
            <v>2020/08/05</v>
          </cell>
          <cell r="J842" t="str">
            <v>DPNA1027免費</v>
          </cell>
          <cell r="K842" t="str">
            <v>DPNA1027</v>
          </cell>
          <cell r="L842" t="str">
            <v>免費</v>
          </cell>
          <cell r="M842" t="str">
            <v>Kathrein Daimler Mirrir</v>
          </cell>
          <cell r="N842" t="str">
            <v>李麗</v>
          </cell>
        </row>
        <row r="843">
          <cell r="B843" t="str">
            <v>FPC_T0.15_WA-F-LTE8-02-021-B_T</v>
          </cell>
          <cell r="C843" t="str">
            <v>H2400</v>
          </cell>
          <cell r="D843" t="str">
            <v>佳邦研發支援課</v>
          </cell>
          <cell r="E843" t="str">
            <v>紀尚佑</v>
          </cell>
          <cell r="F843" t="str">
            <v>002</v>
          </cell>
          <cell r="G843" t="str">
            <v>AAF204001A</v>
          </cell>
          <cell r="H843" t="str">
            <v>PRS2080085</v>
          </cell>
          <cell r="I843" t="str">
            <v>2020/08/05</v>
          </cell>
          <cell r="J843" t="str">
            <v>DPNA1027免費</v>
          </cell>
          <cell r="K843" t="str">
            <v>DPNA1027</v>
          </cell>
          <cell r="L843" t="str">
            <v>免費</v>
          </cell>
          <cell r="M843" t="str">
            <v>Kathrein Daimler Mirrir</v>
          </cell>
          <cell r="N843" t="str">
            <v>李麗</v>
          </cell>
        </row>
        <row r="844">
          <cell r="B844" t="str">
            <v>FPC_T0.15_WA-F-LTE8-02-021-B_T</v>
          </cell>
          <cell r="C844" t="str">
            <v>H2400</v>
          </cell>
          <cell r="D844" t="str">
            <v>佳邦研發支援課</v>
          </cell>
          <cell r="E844" t="str">
            <v>紀尚佑</v>
          </cell>
          <cell r="F844" t="str">
            <v>002</v>
          </cell>
          <cell r="G844" t="str">
            <v>AAF204001A</v>
          </cell>
          <cell r="H844" t="str">
            <v>PRS2080085</v>
          </cell>
          <cell r="I844" t="str">
            <v>2020/08/05</v>
          </cell>
          <cell r="J844" t="str">
            <v>DPNA1027免費</v>
          </cell>
          <cell r="K844" t="str">
            <v>DPNA1027</v>
          </cell>
          <cell r="L844" t="str">
            <v>免費</v>
          </cell>
          <cell r="M844" t="str">
            <v>Kathrein Daimler Mirrir</v>
          </cell>
          <cell r="N844" t="str">
            <v>李麗</v>
          </cell>
        </row>
        <row r="845">
          <cell r="B845" t="str">
            <v>PCB T0.2mm WA-P-LBLB-02-125</v>
          </cell>
          <cell r="C845" t="str">
            <v>H2400</v>
          </cell>
          <cell r="D845" t="str">
            <v>佳邦研發支援課</v>
          </cell>
          <cell r="E845" t="str">
            <v>謝?旗</v>
          </cell>
          <cell r="F845" t="str">
            <v>002</v>
          </cell>
          <cell r="G845" t="str">
            <v>WA204001A</v>
          </cell>
          <cell r="H845" t="str">
            <v>PRS2080478</v>
          </cell>
          <cell r="I845" t="str">
            <v>2020/08/27</v>
          </cell>
          <cell r="J845" t="str">
            <v>DPNA2772實驗</v>
          </cell>
          <cell r="K845" t="str">
            <v>DPNA2772</v>
          </cell>
          <cell r="L845" t="str">
            <v>實驗</v>
          </cell>
          <cell r="M845" t="str">
            <v>ASUS X5400</v>
          </cell>
          <cell r="N845" t="str">
            <v>劉雅筑</v>
          </cell>
        </row>
        <row r="846">
          <cell r="B846" t="str">
            <v>PCB WA-P-LBLB-02-113_WLAN1</v>
          </cell>
          <cell r="C846" t="str">
            <v>H2400</v>
          </cell>
          <cell r="D846" t="str">
            <v>佳邦研發支援課</v>
          </cell>
          <cell r="E846" t="str">
            <v>謝?旗</v>
          </cell>
          <cell r="F846" t="str">
            <v>002</v>
          </cell>
          <cell r="G846" t="str">
            <v>WA205001A</v>
          </cell>
          <cell r="H846" t="str">
            <v>PRS2080324</v>
          </cell>
          <cell r="I846" t="str">
            <v>2020/08/19</v>
          </cell>
          <cell r="J846" t="str">
            <v>DPNA2334免費</v>
          </cell>
          <cell r="K846" t="str">
            <v>DPNA2334</v>
          </cell>
          <cell r="L846" t="str">
            <v>免費</v>
          </cell>
          <cell r="M846" t="str">
            <v>Quanta G7HA/G7HB</v>
          </cell>
          <cell r="N846" t="str">
            <v>方喬毅</v>
          </cell>
        </row>
        <row r="847">
          <cell r="B847" t="str">
            <v>PCB WA-P-LBLB-02-113_WLAN2</v>
          </cell>
          <cell r="C847" t="str">
            <v>H2400</v>
          </cell>
          <cell r="D847" t="str">
            <v>佳邦研發支援課</v>
          </cell>
          <cell r="E847" t="str">
            <v>謝?旗</v>
          </cell>
          <cell r="F847" t="str">
            <v>002</v>
          </cell>
          <cell r="G847" t="str">
            <v>WA205001A</v>
          </cell>
          <cell r="H847" t="str">
            <v>PRS2080324</v>
          </cell>
          <cell r="I847" t="str">
            <v>2020/08/19</v>
          </cell>
          <cell r="J847" t="str">
            <v>DPNA2334免費</v>
          </cell>
          <cell r="K847" t="str">
            <v>DPNA2334</v>
          </cell>
          <cell r="L847" t="str">
            <v>免費</v>
          </cell>
          <cell r="M847" t="str">
            <v>Quanta G7HA/G7HB</v>
          </cell>
          <cell r="N847" t="str">
            <v>方喬毅</v>
          </cell>
        </row>
        <row r="848">
          <cell r="B848" t="str">
            <v>WA-P-LBLB-02-117_WLAN1_P6_0723</v>
          </cell>
          <cell r="C848" t="str">
            <v>H2400</v>
          </cell>
          <cell r="D848" t="str">
            <v>佳邦研發支援課</v>
          </cell>
          <cell r="E848" t="str">
            <v>謝?旗</v>
          </cell>
          <cell r="F848" t="str">
            <v>002</v>
          </cell>
          <cell r="G848" t="str">
            <v>WA205001A</v>
          </cell>
          <cell r="H848" t="str">
            <v>PRS2080533</v>
          </cell>
          <cell r="I848" t="str">
            <v>2020/08/31</v>
          </cell>
          <cell r="J848" t="str">
            <v>DPNA2419免費</v>
          </cell>
          <cell r="K848" t="str">
            <v>DPNA2419</v>
          </cell>
          <cell r="L848" t="str">
            <v>免費</v>
          </cell>
          <cell r="M848" t="str">
            <v>2020 G8_400 series_13"/14"/15"_WA</v>
          </cell>
          <cell r="N848" t="str">
            <v>方喬毅</v>
          </cell>
        </row>
        <row r="849">
          <cell r="B849" t="str">
            <v>WA-P-LBLB-02-117_WLAN2_P6_0723</v>
          </cell>
          <cell r="C849" t="str">
            <v>H2400</v>
          </cell>
          <cell r="D849" t="str">
            <v>佳邦研發支援課</v>
          </cell>
          <cell r="E849" t="str">
            <v>謝?旗</v>
          </cell>
          <cell r="F849" t="str">
            <v>002</v>
          </cell>
          <cell r="G849" t="str">
            <v>WA205001A</v>
          </cell>
          <cell r="H849" t="str">
            <v>PRS2080533</v>
          </cell>
          <cell r="I849" t="str">
            <v>2020/08/31</v>
          </cell>
          <cell r="J849" t="str">
            <v>DPNA2419免費</v>
          </cell>
          <cell r="K849" t="str">
            <v>DPNA2419</v>
          </cell>
          <cell r="L849" t="str">
            <v>免費</v>
          </cell>
          <cell r="M849" t="str">
            <v>2020 G8_400 series_13"/14"/15"_WA</v>
          </cell>
          <cell r="N849" t="str">
            <v>方喬毅</v>
          </cell>
        </row>
        <row r="850">
          <cell r="B850" t="str">
            <v>ferrite-OD45-奈米晶-0713-2020</v>
          </cell>
          <cell r="C850" t="str">
            <v>H2400</v>
          </cell>
          <cell r="D850" t="str">
            <v>佳邦研發支援課</v>
          </cell>
          <cell r="E850" t="str">
            <v>許皓凱</v>
          </cell>
          <cell r="F850" t="str">
            <v>002</v>
          </cell>
          <cell r="G850" t="str">
            <v>WPC203001A</v>
          </cell>
          <cell r="H850" t="str">
            <v>PRS2080050</v>
          </cell>
          <cell r="I850" t="str">
            <v>2020/08/04</v>
          </cell>
          <cell r="J850" t="str">
            <v>DPNA2519 免費</v>
          </cell>
          <cell r="K850" t="str">
            <v>DPNA2519</v>
          </cell>
          <cell r="L850" t="str">
            <v>免費</v>
          </cell>
          <cell r="M850" t="str">
            <v>FIH DG1 Phone NFC+WPC ant</v>
          </cell>
          <cell r="N850" t="str">
            <v>黃君齊</v>
          </cell>
        </row>
        <row r="851">
          <cell r="B851" t="str">
            <v>300x200x1.6mm</v>
          </cell>
          <cell r="C851" t="str">
            <v>H2400</v>
          </cell>
          <cell r="D851" t="str">
            <v>佳邦研發支援課</v>
          </cell>
          <cell r="E851" t="str">
            <v>許嘉晉</v>
          </cell>
          <cell r="F851" t="str">
            <v>002</v>
          </cell>
          <cell r="G851" t="str">
            <v>WA205002A</v>
          </cell>
          <cell r="H851" t="str">
            <v>PRS2080319</v>
          </cell>
          <cell r="I851" t="str">
            <v>2020/08/18</v>
          </cell>
          <cell r="J851" t="str">
            <v>DPNA1094免費</v>
          </cell>
          <cell r="K851" t="str">
            <v>DPNA1094</v>
          </cell>
          <cell r="L851" t="str">
            <v>免費</v>
          </cell>
          <cell r="M851" t="str">
            <v>LTE Switch 實驗</v>
          </cell>
          <cell r="N851" t="e">
            <v>#N/A</v>
          </cell>
        </row>
        <row r="852">
          <cell r="B852" t="str">
            <v>300x200x1.6mm</v>
          </cell>
          <cell r="C852" t="str">
            <v>H2400</v>
          </cell>
          <cell r="D852" t="str">
            <v>佳邦研發支援課</v>
          </cell>
          <cell r="E852" t="str">
            <v>許嘉晉</v>
          </cell>
          <cell r="F852" t="str">
            <v>002</v>
          </cell>
          <cell r="G852" t="str">
            <v>WA205002A</v>
          </cell>
          <cell r="H852" t="str">
            <v>PRS2080319</v>
          </cell>
          <cell r="I852" t="str">
            <v>2020/08/18</v>
          </cell>
          <cell r="J852" t="str">
            <v>DPNA1094免費</v>
          </cell>
          <cell r="K852" t="str">
            <v>DPNA1094</v>
          </cell>
          <cell r="L852" t="str">
            <v>免費</v>
          </cell>
          <cell r="M852" t="str">
            <v>LTE Switch 實驗</v>
          </cell>
          <cell r="N852" t="e">
            <v>#N/A</v>
          </cell>
        </row>
        <row r="853">
          <cell r="B853" t="str">
            <v>WDBPF1230140E0T</v>
          </cell>
          <cell r="C853" t="str">
            <v>H2400</v>
          </cell>
          <cell r="D853" t="str">
            <v>佳邦研發支援課</v>
          </cell>
          <cell r="E853" t="str">
            <v>許振瑋</v>
          </cell>
          <cell r="F853" t="str">
            <v>001</v>
          </cell>
          <cell r="G853" t="str">
            <v>AAF202001A</v>
          </cell>
          <cell r="H853" t="str">
            <v>PRS2080093</v>
          </cell>
          <cell r="I853" t="str">
            <v>2020/08/06</v>
          </cell>
          <cell r="J853" t="str">
            <v>DPNA1977免費</v>
          </cell>
          <cell r="K853" t="str">
            <v>DPNA1977</v>
          </cell>
          <cell r="L853" t="str">
            <v>免費</v>
          </cell>
          <cell r="M853" t="str">
            <v>Ublox(英國)-L1256_GPSLX09U8W-S6-07-B</v>
          </cell>
          <cell r="N853" t="str">
            <v>李麗</v>
          </cell>
        </row>
        <row r="854">
          <cell r="B854" t="str">
            <v>SGM2033-2.5XN5G/TR</v>
          </cell>
          <cell r="C854" t="str">
            <v>H2400</v>
          </cell>
          <cell r="D854" t="str">
            <v>佳邦研發支援課</v>
          </cell>
          <cell r="E854" t="str">
            <v>許振瑋</v>
          </cell>
          <cell r="F854" t="str">
            <v>001</v>
          </cell>
          <cell r="G854" t="str">
            <v>AAF202001A</v>
          </cell>
          <cell r="H854" t="str">
            <v>PRS2080123</v>
          </cell>
          <cell r="I854" t="str">
            <v>2020/08/07</v>
          </cell>
          <cell r="J854" t="str">
            <v>DPNA1033免費</v>
          </cell>
          <cell r="K854" t="str">
            <v>DPNA1033</v>
          </cell>
          <cell r="L854" t="str">
            <v>免費</v>
          </cell>
          <cell r="M854" t="str">
            <v>UBLOX L1L2 Active antenna</v>
          </cell>
          <cell r="N854" t="str">
            <v>李麗</v>
          </cell>
        </row>
        <row r="855">
          <cell r="B855" t="str">
            <v>RFBPF1109060E19N5T</v>
          </cell>
          <cell r="C855" t="str">
            <v>H2400</v>
          </cell>
          <cell r="D855" t="str">
            <v>佳邦研發支援課</v>
          </cell>
          <cell r="E855" t="str">
            <v>許振瑋</v>
          </cell>
          <cell r="F855" t="str">
            <v>001</v>
          </cell>
          <cell r="G855" t="str">
            <v>AAF202001A</v>
          </cell>
          <cell r="H855" t="str">
            <v>PRS2080144</v>
          </cell>
          <cell r="I855" t="str">
            <v>2020/08/11</v>
          </cell>
          <cell r="J855" t="str">
            <v>DPNA1033免費</v>
          </cell>
          <cell r="K855" t="str">
            <v>DPNA1033</v>
          </cell>
          <cell r="L855" t="str">
            <v>免費</v>
          </cell>
          <cell r="M855" t="str">
            <v>UBLOX L1L2 Active antenna</v>
          </cell>
          <cell r="N855" t="str">
            <v>李麗</v>
          </cell>
        </row>
        <row r="856">
          <cell r="B856" t="str">
            <v>0201B102K500CT(320000040017)</v>
          </cell>
          <cell r="C856" t="str">
            <v>H2400</v>
          </cell>
          <cell r="D856" t="str">
            <v>佳邦研發支援課</v>
          </cell>
          <cell r="E856" t="str">
            <v>許振瑋</v>
          </cell>
          <cell r="F856" t="str">
            <v>001</v>
          </cell>
          <cell r="G856" t="str">
            <v>AAF202001A</v>
          </cell>
          <cell r="H856" t="str">
            <v>PRS2080396</v>
          </cell>
          <cell r="I856" t="str">
            <v>2020/08/21</v>
          </cell>
          <cell r="J856" t="str">
            <v>DPNA1977實驗</v>
          </cell>
          <cell r="K856" t="str">
            <v>DPNA1977</v>
          </cell>
          <cell r="L856" t="str">
            <v>實驗</v>
          </cell>
          <cell r="M856" t="str">
            <v>Ublox(英國)-L1256_GPSLX09U8W-S6-07-B</v>
          </cell>
          <cell r="N856" t="str">
            <v>李麗</v>
          </cell>
        </row>
        <row r="857">
          <cell r="B857" t="str">
            <v>0201N101J250CT(320000006251)</v>
          </cell>
          <cell r="C857" t="str">
            <v>H2400</v>
          </cell>
          <cell r="D857" t="str">
            <v>佳邦研發支援課</v>
          </cell>
          <cell r="E857" t="str">
            <v>許振瑋</v>
          </cell>
          <cell r="F857" t="str">
            <v>001</v>
          </cell>
          <cell r="G857" t="str">
            <v>AAF202001A</v>
          </cell>
          <cell r="H857" t="str">
            <v>PRS2080396</v>
          </cell>
          <cell r="I857" t="str">
            <v>2020/08/21</v>
          </cell>
          <cell r="J857" t="str">
            <v>DPNA1977實驗</v>
          </cell>
          <cell r="K857" t="str">
            <v>DPNA1977</v>
          </cell>
          <cell r="L857" t="str">
            <v>實驗</v>
          </cell>
          <cell r="M857" t="str">
            <v>Ublox(英國)-L1256_GPSLX09U8W-S6-07-B</v>
          </cell>
          <cell r="N857" t="str">
            <v>李麗</v>
          </cell>
        </row>
        <row r="858">
          <cell r="B858" t="str">
            <v>0201N220J500CT(320000090030)</v>
          </cell>
          <cell r="C858" t="str">
            <v>H2400</v>
          </cell>
          <cell r="D858" t="str">
            <v>佳邦研發支援課</v>
          </cell>
          <cell r="E858" t="str">
            <v>許振瑋</v>
          </cell>
          <cell r="F858" t="str">
            <v>001</v>
          </cell>
          <cell r="G858" t="str">
            <v>AAF202001A</v>
          </cell>
          <cell r="H858" t="str">
            <v>PRS2080396</v>
          </cell>
          <cell r="I858" t="str">
            <v>2020/08/21</v>
          </cell>
          <cell r="J858" t="str">
            <v>DPNA1977實驗</v>
          </cell>
          <cell r="K858" t="str">
            <v>DPNA1977</v>
          </cell>
          <cell r="L858" t="str">
            <v>實驗</v>
          </cell>
          <cell r="M858" t="str">
            <v>Ublox(英國)-L1256_GPSLX09U8W-S6-07-B</v>
          </cell>
          <cell r="N858" t="str">
            <v>李麗</v>
          </cell>
        </row>
        <row r="859">
          <cell r="B859" t="str">
            <v>0201X104K100CT(320000005910)</v>
          </cell>
          <cell r="C859" t="str">
            <v>H2400</v>
          </cell>
          <cell r="D859" t="str">
            <v>佳邦研發支援課</v>
          </cell>
          <cell r="E859" t="str">
            <v>許振瑋</v>
          </cell>
          <cell r="F859" t="str">
            <v>001</v>
          </cell>
          <cell r="G859" t="str">
            <v>AAF202001A</v>
          </cell>
          <cell r="H859" t="str">
            <v>PRS2080396</v>
          </cell>
          <cell r="I859" t="str">
            <v>2020/08/21</v>
          </cell>
          <cell r="J859" t="str">
            <v>DPNA1977實驗</v>
          </cell>
          <cell r="K859" t="str">
            <v>DPNA1977</v>
          </cell>
          <cell r="L859" t="str">
            <v>實驗</v>
          </cell>
          <cell r="M859" t="str">
            <v>Ublox(英國)-L1256_GPSLX09U8W-S6-07-B</v>
          </cell>
          <cell r="N859" t="str">
            <v>李麗</v>
          </cell>
        </row>
        <row r="860">
          <cell r="B860" t="str">
            <v>WR02X000PAL(310000007302)</v>
          </cell>
          <cell r="C860" t="str">
            <v>H2400</v>
          </cell>
          <cell r="D860" t="str">
            <v>佳邦研發支援課</v>
          </cell>
          <cell r="E860" t="str">
            <v>許振瑋</v>
          </cell>
          <cell r="F860" t="str">
            <v>001</v>
          </cell>
          <cell r="G860" t="str">
            <v>AAF202001A</v>
          </cell>
          <cell r="H860" t="str">
            <v>PRS2080396</v>
          </cell>
          <cell r="I860" t="str">
            <v>2020/08/21</v>
          </cell>
          <cell r="J860" t="str">
            <v>DPNA1977實驗</v>
          </cell>
          <cell r="K860" t="str">
            <v>DPNA1977</v>
          </cell>
          <cell r="L860" t="str">
            <v>實驗</v>
          </cell>
          <cell r="M860" t="str">
            <v>Ublox(英國)-L1256_GPSLX09U8W-S6-07-B</v>
          </cell>
          <cell r="N860" t="str">
            <v>李麗</v>
          </cell>
        </row>
        <row r="861">
          <cell r="B861" t="str">
            <v>SMT GPSLX09N-S6-5252-H-L鋼網費</v>
          </cell>
          <cell r="C861" t="str">
            <v>H2400</v>
          </cell>
          <cell r="D861" t="str">
            <v>佳邦研發支援課</v>
          </cell>
          <cell r="E861" t="str">
            <v>許振瑋</v>
          </cell>
          <cell r="F861" t="str">
            <v>001</v>
          </cell>
          <cell r="G861" t="str">
            <v>AAF202001A</v>
          </cell>
          <cell r="H861" t="str">
            <v>PRS2080523</v>
          </cell>
          <cell r="I861" t="str">
            <v>2020/08/29</v>
          </cell>
          <cell r="J861" t="str">
            <v>DPNA1094實驗</v>
          </cell>
          <cell r="K861" t="str">
            <v>DPNA1094</v>
          </cell>
          <cell r="L861" t="str">
            <v>實驗</v>
          </cell>
          <cell r="M861" t="str">
            <v>LTE Switch 實驗</v>
          </cell>
          <cell r="N861" t="e">
            <v>#N/A</v>
          </cell>
        </row>
        <row r="862">
          <cell r="B862" t="str">
            <v>SMT GPSLX09N-S6-5252-H-L工程費</v>
          </cell>
          <cell r="C862" t="str">
            <v>H2400</v>
          </cell>
          <cell r="D862" t="str">
            <v>佳邦研發支援課</v>
          </cell>
          <cell r="E862" t="str">
            <v>許振瑋</v>
          </cell>
          <cell r="F862" t="str">
            <v>001</v>
          </cell>
          <cell r="G862" t="str">
            <v>AAF202001A</v>
          </cell>
          <cell r="H862" t="str">
            <v>PRS2080523</v>
          </cell>
          <cell r="I862" t="str">
            <v>2020/08/29</v>
          </cell>
          <cell r="J862" t="str">
            <v>DPNA1094實驗</v>
          </cell>
          <cell r="K862" t="str">
            <v>DPNA1094</v>
          </cell>
          <cell r="L862" t="str">
            <v>實驗</v>
          </cell>
          <cell r="M862" t="str">
            <v>LTE Switch 實驗</v>
          </cell>
          <cell r="N862" t="e">
            <v>#N/A</v>
          </cell>
        </row>
        <row r="863">
          <cell r="B863" t="str">
            <v>adhesive_49.4x5.5x0.15mm</v>
          </cell>
          <cell r="C863" t="str">
            <v>H2400</v>
          </cell>
          <cell r="D863" t="str">
            <v>佳邦研發支援課</v>
          </cell>
          <cell r="E863" t="str">
            <v>周敬晨</v>
          </cell>
          <cell r="F863" t="str">
            <v>002</v>
          </cell>
          <cell r="G863" t="str">
            <v>WA204001A</v>
          </cell>
          <cell r="H863" t="str">
            <v>PRS2080154</v>
          </cell>
          <cell r="I863" t="str">
            <v>2020/08/11</v>
          </cell>
          <cell r="J863" t="str">
            <v>DPNA2448免費</v>
          </cell>
          <cell r="K863" t="str">
            <v>DPNA2448</v>
          </cell>
          <cell r="L863" t="str">
            <v>免費</v>
          </cell>
          <cell r="M863" t="str">
            <v>ASUS E510金屬版/E510塑膠版</v>
          </cell>
          <cell r="N863" t="str">
            <v>劉雅筑</v>
          </cell>
        </row>
        <row r="864">
          <cell r="B864" t="str">
            <v>TAP,Cu Foil,37.5x31x0.08mm_Mai</v>
          </cell>
          <cell r="C864" t="str">
            <v>H2400</v>
          </cell>
          <cell r="D864" t="str">
            <v>佳邦研發支援課</v>
          </cell>
          <cell r="E864" t="str">
            <v>周敬晨</v>
          </cell>
          <cell r="F864" t="str">
            <v>002</v>
          </cell>
          <cell r="G864" t="str">
            <v>WA204001A</v>
          </cell>
          <cell r="H864" t="str">
            <v>PRS2080157</v>
          </cell>
          <cell r="I864" t="str">
            <v>2020/08/11</v>
          </cell>
          <cell r="J864" t="str">
            <v>DPNA2513免費</v>
          </cell>
          <cell r="K864" t="str">
            <v>DPNA2513</v>
          </cell>
          <cell r="L864" t="str">
            <v>免費</v>
          </cell>
          <cell r="M864" t="str">
            <v>ASUS TP470</v>
          </cell>
          <cell r="N864" t="str">
            <v>劉雅筑</v>
          </cell>
        </row>
        <row r="865">
          <cell r="B865" t="str">
            <v>gasket_34x7x2mm_200806</v>
          </cell>
          <cell r="C865" t="str">
            <v>H2400</v>
          </cell>
          <cell r="D865" t="str">
            <v>佳邦研發支援課</v>
          </cell>
          <cell r="E865" t="str">
            <v>周敬晨</v>
          </cell>
          <cell r="F865" t="str">
            <v>002</v>
          </cell>
          <cell r="G865" t="str">
            <v>WA204001A</v>
          </cell>
          <cell r="H865" t="str">
            <v>PRS2080223</v>
          </cell>
          <cell r="I865" t="str">
            <v>2020/08/14</v>
          </cell>
          <cell r="J865" t="str">
            <v>DPNA2401免費</v>
          </cell>
          <cell r="K865" t="str">
            <v>DPNA2401</v>
          </cell>
          <cell r="L865" t="str">
            <v>免費</v>
          </cell>
          <cell r="M865" t="str">
            <v>ASUS UX435</v>
          </cell>
          <cell r="N865" t="str">
            <v>劉雅筑</v>
          </cell>
        </row>
        <row r="866">
          <cell r="B866" t="str">
            <v xml:space="preserve"> ZS673KS_RCV_V15.0-20200812</v>
          </cell>
          <cell r="C866" t="str">
            <v>H2400</v>
          </cell>
          <cell r="D866" t="str">
            <v>佳邦研發支援課</v>
          </cell>
          <cell r="E866" t="str">
            <v>周敬晨</v>
          </cell>
          <cell r="F866" t="str">
            <v>002</v>
          </cell>
          <cell r="G866" t="str">
            <v>WA204001A</v>
          </cell>
          <cell r="H866" t="str">
            <v>PRS2080357</v>
          </cell>
          <cell r="I866" t="str">
            <v>2020/08/20</v>
          </cell>
          <cell r="J866" t="str">
            <v>DPNA2844免費</v>
          </cell>
          <cell r="K866" t="str">
            <v>DPNA2844</v>
          </cell>
          <cell r="L866" t="str">
            <v>免費</v>
          </cell>
          <cell r="M866" t="str">
            <v>ASUS ROG5_GSM</v>
          </cell>
          <cell r="N866" t="str">
            <v>劉雅筑</v>
          </cell>
        </row>
        <row r="867">
          <cell r="B867" t="str">
            <v>ZS673KS_RCV_V15.0-20200812</v>
          </cell>
          <cell r="C867" t="str">
            <v>H2400</v>
          </cell>
          <cell r="D867" t="str">
            <v>佳邦研發支援課</v>
          </cell>
          <cell r="E867" t="str">
            <v>周敬晨</v>
          </cell>
          <cell r="F867" t="str">
            <v>002</v>
          </cell>
          <cell r="G867" t="str">
            <v>WA204001A</v>
          </cell>
          <cell r="H867" t="str">
            <v>PRS2080357</v>
          </cell>
          <cell r="I867" t="str">
            <v>2020/08/20</v>
          </cell>
          <cell r="J867" t="str">
            <v>DPNA2844免費</v>
          </cell>
          <cell r="K867" t="str">
            <v>DPNA2844</v>
          </cell>
          <cell r="L867" t="str">
            <v>免費</v>
          </cell>
          <cell r="M867" t="str">
            <v>ASUS ROG5_GSM</v>
          </cell>
          <cell r="N867" t="str">
            <v>劉雅筑</v>
          </cell>
        </row>
        <row r="868">
          <cell r="B868" t="str">
            <v>LDS_aux_p2_200729</v>
          </cell>
          <cell r="C868" t="str">
            <v>H2400</v>
          </cell>
          <cell r="D868" t="str">
            <v>佳邦研發支援課</v>
          </cell>
          <cell r="E868" t="str">
            <v>周敬晨</v>
          </cell>
          <cell r="F868" t="str">
            <v>002</v>
          </cell>
          <cell r="G868" t="str">
            <v>WA204001A</v>
          </cell>
          <cell r="H868" t="str">
            <v>PRS2080411</v>
          </cell>
          <cell r="I868" t="str">
            <v>2020/08/24</v>
          </cell>
          <cell r="J868" t="str">
            <v>DPNA2529免費</v>
          </cell>
          <cell r="K868" t="str">
            <v>DPNA2529</v>
          </cell>
          <cell r="L868" t="str">
            <v>免費</v>
          </cell>
          <cell r="M868" t="str">
            <v>ASUS UX482</v>
          </cell>
          <cell r="N868" t="str">
            <v>劉雅筑</v>
          </cell>
        </row>
        <row r="869">
          <cell r="B869" t="str">
            <v>LDS_main_p2_200729</v>
          </cell>
          <cell r="C869" t="str">
            <v>H2400</v>
          </cell>
          <cell r="D869" t="str">
            <v>佳邦研發支援課</v>
          </cell>
          <cell r="E869" t="str">
            <v>周敬晨</v>
          </cell>
          <cell r="F869" t="str">
            <v>002</v>
          </cell>
          <cell r="G869" t="str">
            <v>WA204001A</v>
          </cell>
          <cell r="H869" t="str">
            <v>PRS2080411</v>
          </cell>
          <cell r="I869" t="str">
            <v>2020/08/24</v>
          </cell>
          <cell r="J869" t="str">
            <v>DPNA2529免費</v>
          </cell>
          <cell r="K869" t="str">
            <v>DPNA2529</v>
          </cell>
          <cell r="L869" t="str">
            <v>免費</v>
          </cell>
          <cell r="M869" t="str">
            <v>ASUS UX482</v>
          </cell>
          <cell r="N869" t="str">
            <v>劉雅筑</v>
          </cell>
        </row>
        <row r="870">
          <cell r="B870" t="str">
            <v>DPNA2401_Aux雷雕治具</v>
          </cell>
          <cell r="C870" t="str">
            <v>H2400</v>
          </cell>
          <cell r="D870" t="str">
            <v>佳邦研發支援課</v>
          </cell>
          <cell r="E870" t="str">
            <v>周敬晨</v>
          </cell>
          <cell r="F870" t="str">
            <v>002</v>
          </cell>
          <cell r="G870" t="str">
            <v>WA204001A</v>
          </cell>
          <cell r="H870" t="str">
            <v>PRS2080509</v>
          </cell>
          <cell r="I870" t="str">
            <v>2020/08/28</v>
          </cell>
          <cell r="J870" t="str">
            <v>DPNA2401治具攤提單價</v>
          </cell>
          <cell r="K870" t="str">
            <v>DPNA2401</v>
          </cell>
          <cell r="L870" t="str">
            <v>治具攤提單價</v>
          </cell>
          <cell r="M870" t="str">
            <v>ASUS UX435</v>
          </cell>
          <cell r="N870" t="str">
            <v>劉雅筑</v>
          </cell>
        </row>
        <row r="871">
          <cell r="B871" t="str">
            <v>DPNA2401_Main雷雕治具</v>
          </cell>
          <cell r="C871" t="str">
            <v>H2400</v>
          </cell>
          <cell r="D871" t="str">
            <v>佳邦研發支援課</v>
          </cell>
          <cell r="E871" t="str">
            <v>周敬晨</v>
          </cell>
          <cell r="F871" t="str">
            <v>002</v>
          </cell>
          <cell r="G871" t="str">
            <v>WA204001A</v>
          </cell>
          <cell r="H871" t="str">
            <v>PRS2080509</v>
          </cell>
          <cell r="I871" t="str">
            <v>2020/08/28</v>
          </cell>
          <cell r="J871" t="str">
            <v>DPNA2401治具攤提單價</v>
          </cell>
          <cell r="K871" t="str">
            <v>DPNA2401</v>
          </cell>
          <cell r="L871" t="str">
            <v>治具攤提單價</v>
          </cell>
          <cell r="M871" t="str">
            <v>ASUS UX435</v>
          </cell>
          <cell r="N871" t="str">
            <v>劉雅筑</v>
          </cell>
        </row>
        <row r="872">
          <cell r="B872" t="str">
            <v>adhesive_31x3.5x0.1mm_軒震</v>
          </cell>
          <cell r="C872" t="str">
            <v>H2400</v>
          </cell>
          <cell r="D872" t="str">
            <v>佳邦研發支援課</v>
          </cell>
          <cell r="E872" t="str">
            <v>周敬晨</v>
          </cell>
          <cell r="F872" t="str">
            <v>002</v>
          </cell>
          <cell r="G872" t="str">
            <v>WA205001A</v>
          </cell>
          <cell r="H872" t="str">
            <v>PRS2080337</v>
          </cell>
          <cell r="I872" t="str">
            <v>2020/08/19</v>
          </cell>
          <cell r="J872" t="str">
            <v>DPNA2618免費</v>
          </cell>
          <cell r="K872" t="str">
            <v>DPNA2618</v>
          </cell>
          <cell r="L872" t="str">
            <v>免費</v>
          </cell>
          <cell r="M872" t="str">
            <v>Quanta G3G (Starcraft)_WA</v>
          </cell>
          <cell r="N872" t="str">
            <v>方喬毅</v>
          </cell>
        </row>
        <row r="873">
          <cell r="B873" t="str">
            <v>adhesive_39x9x0.15mm_軒震</v>
          </cell>
          <cell r="C873" t="str">
            <v>H2400</v>
          </cell>
          <cell r="D873" t="str">
            <v>佳邦研發支援課</v>
          </cell>
          <cell r="E873" t="str">
            <v>周敬晨</v>
          </cell>
          <cell r="F873" t="str">
            <v>002</v>
          </cell>
          <cell r="G873" t="str">
            <v>WA205001A</v>
          </cell>
          <cell r="H873" t="str">
            <v>PRS2080337</v>
          </cell>
          <cell r="I873" t="str">
            <v>2020/08/19</v>
          </cell>
          <cell r="J873" t="str">
            <v>DPNA2618免費</v>
          </cell>
          <cell r="K873" t="str">
            <v>DPNA2618</v>
          </cell>
          <cell r="L873" t="str">
            <v>免費</v>
          </cell>
          <cell r="M873" t="str">
            <v>Quanta G3G (Starcraft)_WA</v>
          </cell>
          <cell r="N873" t="str">
            <v>方喬毅</v>
          </cell>
        </row>
        <row r="874">
          <cell r="B874" t="str">
            <v>Cu foil_32x35.8x0.13mm_春光</v>
          </cell>
          <cell r="C874" t="str">
            <v>H2400</v>
          </cell>
          <cell r="D874" t="str">
            <v>佳邦研發支援課</v>
          </cell>
          <cell r="E874" t="str">
            <v>周敬晨</v>
          </cell>
          <cell r="F874" t="str">
            <v>002</v>
          </cell>
          <cell r="G874" t="str">
            <v>WA205001A</v>
          </cell>
          <cell r="H874" t="str">
            <v>PRS2080337</v>
          </cell>
          <cell r="I874" t="str">
            <v>2020/08/19</v>
          </cell>
          <cell r="J874" t="str">
            <v>DPNA2618免費</v>
          </cell>
          <cell r="K874" t="str">
            <v>DPNA2618</v>
          </cell>
          <cell r="L874" t="str">
            <v>免費</v>
          </cell>
          <cell r="M874" t="str">
            <v>Quanta G3G (Starcraft)_WA</v>
          </cell>
          <cell r="N874" t="str">
            <v>方喬毅</v>
          </cell>
        </row>
        <row r="875">
          <cell r="B875" t="str">
            <v>Cu foil_35x35.8x0.13mm_春光</v>
          </cell>
          <cell r="C875" t="str">
            <v>H2400</v>
          </cell>
          <cell r="D875" t="str">
            <v>佳邦研發支援課</v>
          </cell>
          <cell r="E875" t="str">
            <v>周敬晨</v>
          </cell>
          <cell r="F875" t="str">
            <v>002</v>
          </cell>
          <cell r="G875" t="str">
            <v>WA205001A</v>
          </cell>
          <cell r="H875" t="str">
            <v>PRS2080337</v>
          </cell>
          <cell r="I875" t="str">
            <v>2020/08/19</v>
          </cell>
          <cell r="J875" t="str">
            <v>DPNA2618免費</v>
          </cell>
          <cell r="K875" t="str">
            <v>DPNA2618</v>
          </cell>
          <cell r="L875" t="str">
            <v>免費</v>
          </cell>
          <cell r="M875" t="str">
            <v>Quanta G3G (Starcraft)_WA</v>
          </cell>
          <cell r="N875" t="str">
            <v>方喬毅</v>
          </cell>
        </row>
        <row r="876">
          <cell r="B876" t="str">
            <v>DPNA2878_FPCB_60x12.8x0.15mm_2</v>
          </cell>
          <cell r="C876" t="str">
            <v>H2400</v>
          </cell>
          <cell r="D876" t="str">
            <v>佳邦研發支援課</v>
          </cell>
          <cell r="E876" t="str">
            <v>周敬晨</v>
          </cell>
          <cell r="F876" t="str">
            <v>002</v>
          </cell>
          <cell r="G876" t="str">
            <v>WA205002A</v>
          </cell>
          <cell r="H876" t="str">
            <v>PRS2080454</v>
          </cell>
          <cell r="I876" t="str">
            <v>2020/08/26</v>
          </cell>
          <cell r="J876" t="str">
            <v>DPNA2878免費</v>
          </cell>
          <cell r="K876" t="str">
            <v>DPNA2878</v>
          </cell>
          <cell r="L876" t="str">
            <v>免費</v>
          </cell>
          <cell r="M876" t="str">
            <v>Foxconn_D4 1.1</v>
          </cell>
          <cell r="N876" t="str">
            <v>謝嘉倩</v>
          </cell>
        </row>
        <row r="877">
          <cell r="B877" t="str">
            <v>實驗第一版打樣 ver001</v>
          </cell>
          <cell r="C877" t="str">
            <v>H2400</v>
          </cell>
          <cell r="D877" t="str">
            <v>佳邦研發支援課</v>
          </cell>
          <cell r="E877" t="str">
            <v>張建焜</v>
          </cell>
          <cell r="F877" t="str">
            <v>002</v>
          </cell>
          <cell r="G877" t="str">
            <v>WA205001A</v>
          </cell>
          <cell r="H877" t="str">
            <v>PRS2080328</v>
          </cell>
          <cell r="I877" t="str">
            <v>2020/08/19</v>
          </cell>
          <cell r="J877" t="str">
            <v>DPNA2277免費</v>
          </cell>
          <cell r="K877" t="str">
            <v>DPNA2277</v>
          </cell>
          <cell r="L877" t="str">
            <v>免費</v>
          </cell>
          <cell r="M877" t="str">
            <v>Quanta_Wikus</v>
          </cell>
          <cell r="N877" t="str">
            <v>方喬毅</v>
          </cell>
        </row>
        <row r="878">
          <cell r="B878" t="str">
            <v>Rainer 2.0-WWAN-5 6、7、8Patte</v>
          </cell>
          <cell r="C878" t="str">
            <v>H2400</v>
          </cell>
          <cell r="D878" t="str">
            <v>佳邦研發支援課</v>
          </cell>
          <cell r="E878" t="str">
            <v>張建焜</v>
          </cell>
          <cell r="F878" t="str">
            <v>002</v>
          </cell>
          <cell r="G878" t="str">
            <v>WA205001A</v>
          </cell>
          <cell r="H878" t="str">
            <v>PRS2080534</v>
          </cell>
          <cell r="I878" t="str">
            <v>2020/08/31</v>
          </cell>
          <cell r="J878" t="str">
            <v>DPNA2278免費</v>
          </cell>
          <cell r="K878" t="str">
            <v>DPNA2278</v>
          </cell>
          <cell r="L878" t="str">
            <v>免費</v>
          </cell>
          <cell r="M878" t="str">
            <v>Quanta_Rainer2.0 X3AE</v>
          </cell>
          <cell r="N878" t="str">
            <v>方喬毅</v>
          </cell>
        </row>
        <row r="879">
          <cell r="B879" t="str">
            <v>Rainer 2.0-WWAN-5 6、7、8Patte</v>
          </cell>
          <cell r="C879" t="str">
            <v>H2400</v>
          </cell>
          <cell r="D879" t="str">
            <v>佳邦研發支援課</v>
          </cell>
          <cell r="E879" t="str">
            <v>張建焜</v>
          </cell>
          <cell r="F879" t="str">
            <v>002</v>
          </cell>
          <cell r="G879" t="str">
            <v>WA205001A</v>
          </cell>
          <cell r="H879" t="str">
            <v>PRS2080534</v>
          </cell>
          <cell r="I879" t="str">
            <v>2020/08/31</v>
          </cell>
          <cell r="J879" t="str">
            <v>DPNA2278免費</v>
          </cell>
          <cell r="K879" t="str">
            <v>DPNA2278</v>
          </cell>
          <cell r="L879" t="str">
            <v>免費</v>
          </cell>
          <cell r="M879" t="str">
            <v>Quanta_Rainer2.0 X3AE</v>
          </cell>
          <cell r="N879" t="str">
            <v>方喬毅</v>
          </cell>
        </row>
        <row r="880">
          <cell r="B880" t="str">
            <v>Rainer 2.0-WWAN-5 6、7、8Patte</v>
          </cell>
          <cell r="C880" t="str">
            <v>H2400</v>
          </cell>
          <cell r="D880" t="str">
            <v>佳邦研發支援課</v>
          </cell>
          <cell r="E880" t="str">
            <v>張建焜</v>
          </cell>
          <cell r="F880" t="str">
            <v>002</v>
          </cell>
          <cell r="G880" t="str">
            <v>WA205001A</v>
          </cell>
          <cell r="H880" t="str">
            <v>PRS2080534</v>
          </cell>
          <cell r="I880" t="str">
            <v>2020/08/31</v>
          </cell>
          <cell r="J880" t="str">
            <v>DPNA2278免費</v>
          </cell>
          <cell r="K880" t="str">
            <v>DPNA2278</v>
          </cell>
          <cell r="L880" t="str">
            <v>免費</v>
          </cell>
          <cell r="M880" t="str">
            <v>Quanta_Rainer2.0 X3AE</v>
          </cell>
          <cell r="N880" t="str">
            <v>方喬毅</v>
          </cell>
        </row>
        <row r="881">
          <cell r="B881" t="str">
            <v>Rainer 2.0-WWAN-5 6、7、8Patte</v>
          </cell>
          <cell r="C881" t="str">
            <v>H2400</v>
          </cell>
          <cell r="D881" t="str">
            <v>佳邦研發支援課</v>
          </cell>
          <cell r="E881" t="str">
            <v>張建焜</v>
          </cell>
          <cell r="F881" t="str">
            <v>002</v>
          </cell>
          <cell r="G881" t="str">
            <v>WA205001A</v>
          </cell>
          <cell r="H881" t="str">
            <v>PRS2080534</v>
          </cell>
          <cell r="I881" t="str">
            <v>2020/08/31</v>
          </cell>
          <cell r="J881" t="str">
            <v>DPNA2278免費</v>
          </cell>
          <cell r="K881" t="str">
            <v>DPNA2278</v>
          </cell>
          <cell r="L881" t="str">
            <v>免費</v>
          </cell>
          <cell r="M881" t="str">
            <v>Quanta_Rainer2.0 X3AE</v>
          </cell>
          <cell r="N881" t="str">
            <v>方喬毅</v>
          </cell>
        </row>
        <row r="882">
          <cell r="B882" t="str">
            <v>RX Ferrite,L24x40xT0.5_BP40_P2</v>
          </cell>
          <cell r="C882" t="str">
            <v>H2400</v>
          </cell>
          <cell r="D882" t="str">
            <v>佳邦研發支援課</v>
          </cell>
          <cell r="E882" t="str">
            <v>張肇庭</v>
          </cell>
          <cell r="F882" t="str">
            <v>001</v>
          </cell>
          <cell r="G882" t="str">
            <v>WPC203001A</v>
          </cell>
          <cell r="H882" t="str">
            <v>PRS2080094</v>
          </cell>
          <cell r="I882" t="str">
            <v>2020/08/06</v>
          </cell>
          <cell r="J882" t="str">
            <v>DPNA2893免費</v>
          </cell>
          <cell r="K882" t="str">
            <v>DPNA2893</v>
          </cell>
          <cell r="L882" t="str">
            <v>免費</v>
          </cell>
          <cell r="M882" t="str">
            <v>偉斯TX線圈</v>
          </cell>
          <cell r="N882" t="str">
            <v>蕭聿珺</v>
          </cell>
        </row>
        <row r="883">
          <cell r="B883" t="str">
            <v>TX Ferrite,OD37.7x48.5xT1.5_DM</v>
          </cell>
          <cell r="C883" t="str">
            <v>H2400</v>
          </cell>
          <cell r="D883" t="str">
            <v>佳邦研發支援課</v>
          </cell>
          <cell r="E883" t="str">
            <v>張肇庭</v>
          </cell>
          <cell r="F883" t="str">
            <v>001</v>
          </cell>
          <cell r="G883" t="str">
            <v>WPC203001A</v>
          </cell>
          <cell r="H883" t="str">
            <v>PRS2080094</v>
          </cell>
          <cell r="I883" t="str">
            <v>2020/08/06</v>
          </cell>
          <cell r="J883" t="str">
            <v>DPNA2893免費</v>
          </cell>
          <cell r="K883" t="str">
            <v>DPNA2893</v>
          </cell>
          <cell r="L883" t="str">
            <v>免費</v>
          </cell>
          <cell r="M883" t="str">
            <v>偉斯TX線圈</v>
          </cell>
          <cell r="N883" t="str">
            <v>蕭聿珺</v>
          </cell>
        </row>
        <row r="884">
          <cell r="B884" t="str">
            <v>RX COIL-AFA OD21.4x38.2x0.08x4</v>
          </cell>
          <cell r="C884" t="str">
            <v>H2400</v>
          </cell>
          <cell r="D884" t="str">
            <v>佳邦研發支援課</v>
          </cell>
          <cell r="E884" t="str">
            <v>張肇庭</v>
          </cell>
          <cell r="F884" t="str">
            <v>001</v>
          </cell>
          <cell r="G884" t="str">
            <v>WPC203001A</v>
          </cell>
          <cell r="H884" t="str">
            <v>PRS2080165</v>
          </cell>
          <cell r="I884" t="str">
            <v>2020/08/11</v>
          </cell>
          <cell r="J884" t="str">
            <v>DPNA2893免費</v>
          </cell>
          <cell r="K884" t="str">
            <v>DPNA2893</v>
          </cell>
          <cell r="L884" t="str">
            <v>免費</v>
          </cell>
          <cell r="M884" t="str">
            <v>偉斯TX線圈</v>
          </cell>
          <cell r="N884" t="str">
            <v>蕭聿珺</v>
          </cell>
        </row>
        <row r="885">
          <cell r="B885" t="str">
            <v>TX Coil,OD32.7x43.5x0.08x85Px1</v>
          </cell>
          <cell r="C885" t="str">
            <v>H2400</v>
          </cell>
          <cell r="D885" t="str">
            <v>佳邦研發支援課</v>
          </cell>
          <cell r="E885" t="str">
            <v>張肇庭</v>
          </cell>
          <cell r="F885" t="str">
            <v>001</v>
          </cell>
          <cell r="G885" t="str">
            <v>WPC203001A</v>
          </cell>
          <cell r="H885" t="str">
            <v>PRS2080165</v>
          </cell>
          <cell r="I885" t="str">
            <v>2020/08/11</v>
          </cell>
          <cell r="J885" t="str">
            <v>DPNA2893免費</v>
          </cell>
          <cell r="K885" t="str">
            <v>DPNA2893</v>
          </cell>
          <cell r="L885" t="str">
            <v>免費</v>
          </cell>
          <cell r="M885" t="str">
            <v>偉斯TX線圈</v>
          </cell>
          <cell r="N885" t="str">
            <v>蕭聿珺</v>
          </cell>
        </row>
        <row r="886">
          <cell r="B886" t="str">
            <v>Coil,AFA ID12x0.1x30Px15TS_P0_</v>
          </cell>
          <cell r="C886" t="str">
            <v>H2400</v>
          </cell>
          <cell r="D886" t="str">
            <v>佳邦研發支援課</v>
          </cell>
          <cell r="E886" t="str">
            <v>張肇庭</v>
          </cell>
          <cell r="F886" t="str">
            <v>001</v>
          </cell>
          <cell r="G886" t="str">
            <v>WPC203001A</v>
          </cell>
          <cell r="H886" t="str">
            <v>PRS2080441</v>
          </cell>
          <cell r="I886" t="str">
            <v>2020/08/26</v>
          </cell>
          <cell r="J886" t="str">
            <v>DPNA2607免費</v>
          </cell>
          <cell r="K886" t="str">
            <v>DPNA2607</v>
          </cell>
          <cell r="L886" t="str">
            <v>免費</v>
          </cell>
          <cell r="M886" t="str">
            <v>和碩_PIKACHU_智慧手表</v>
          </cell>
          <cell r="N886" t="str">
            <v>蕭聿珺</v>
          </cell>
        </row>
        <row r="887">
          <cell r="B887" t="str">
            <v>WA-P-LB-01-273</v>
          </cell>
          <cell r="C887" t="str">
            <v>H2400</v>
          </cell>
          <cell r="D887" t="str">
            <v>佳邦研發支援課</v>
          </cell>
          <cell r="E887" t="str">
            <v>陳武君</v>
          </cell>
          <cell r="F887" t="str">
            <v>002</v>
          </cell>
          <cell r="G887" t="str">
            <v>WA205002A</v>
          </cell>
          <cell r="H887" t="str">
            <v>PRS2080320</v>
          </cell>
          <cell r="I887" t="str">
            <v>2020/08/18</v>
          </cell>
          <cell r="J887" t="str">
            <v>DPNA2849免費</v>
          </cell>
          <cell r="K887" t="str">
            <v>DPNA2849</v>
          </cell>
          <cell r="L887" t="str">
            <v>免費</v>
          </cell>
          <cell r="M887" t="str">
            <v>鴻海_T99W227</v>
          </cell>
          <cell r="N887" t="str">
            <v>謝嘉倩</v>
          </cell>
        </row>
        <row r="888">
          <cell r="B888" t="str">
            <v>WA-P-LB-02-825</v>
          </cell>
          <cell r="C888" t="str">
            <v>H2400</v>
          </cell>
          <cell r="D888" t="str">
            <v>佳邦研發支援課</v>
          </cell>
          <cell r="E888" t="str">
            <v>陳武君</v>
          </cell>
          <cell r="F888" t="str">
            <v>002</v>
          </cell>
          <cell r="G888" t="str">
            <v>WA205002A</v>
          </cell>
          <cell r="H888" t="str">
            <v>PRS2080320</v>
          </cell>
          <cell r="I888" t="str">
            <v>2020/08/18</v>
          </cell>
          <cell r="J888" t="str">
            <v>DPNA2849免費</v>
          </cell>
          <cell r="K888" t="str">
            <v>DPNA2849</v>
          </cell>
          <cell r="L888" t="str">
            <v>免費</v>
          </cell>
          <cell r="M888" t="str">
            <v>鴻海_T99W227</v>
          </cell>
          <cell r="N888" t="str">
            <v>謝嘉倩</v>
          </cell>
        </row>
        <row r="889">
          <cell r="B889" t="str">
            <v>WA-P-LB-03-156</v>
          </cell>
          <cell r="C889" t="str">
            <v>H2400</v>
          </cell>
          <cell r="D889" t="str">
            <v>佳邦研發支援課</v>
          </cell>
          <cell r="E889" t="str">
            <v>陳武君</v>
          </cell>
          <cell r="F889" t="str">
            <v>002</v>
          </cell>
          <cell r="G889" t="str">
            <v>WA205002A</v>
          </cell>
          <cell r="H889" t="str">
            <v>PRS2080320</v>
          </cell>
          <cell r="I889" t="str">
            <v>2020/08/18</v>
          </cell>
          <cell r="J889" t="str">
            <v>DPNA2849免費</v>
          </cell>
          <cell r="K889" t="str">
            <v>DPNA2849</v>
          </cell>
          <cell r="L889" t="str">
            <v>免費</v>
          </cell>
          <cell r="M889" t="str">
            <v>鴻海_T99W227</v>
          </cell>
          <cell r="N889" t="str">
            <v>謝嘉倩</v>
          </cell>
        </row>
        <row r="890">
          <cell r="B890" t="str">
            <v>WA-P-LB-06-001</v>
          </cell>
          <cell r="C890" t="str">
            <v>H2400</v>
          </cell>
          <cell r="D890" t="str">
            <v>佳邦研發支援課</v>
          </cell>
          <cell r="E890" t="str">
            <v>陳武君</v>
          </cell>
          <cell r="F890" t="str">
            <v>002</v>
          </cell>
          <cell r="G890" t="str">
            <v>WA205002A</v>
          </cell>
          <cell r="H890" t="str">
            <v>PRS2080320</v>
          </cell>
          <cell r="I890" t="str">
            <v>2020/08/18</v>
          </cell>
          <cell r="J890" t="str">
            <v>DPNA2849免費</v>
          </cell>
          <cell r="K890" t="str">
            <v>DPNA2849</v>
          </cell>
          <cell r="L890" t="str">
            <v>免費</v>
          </cell>
          <cell r="M890" t="str">
            <v>鴻海_T99W227</v>
          </cell>
          <cell r="N890" t="str">
            <v>謝嘉倩</v>
          </cell>
        </row>
        <row r="891">
          <cell r="B891" t="str">
            <v>WA-P-LB-01-259_PCB_20200729</v>
          </cell>
          <cell r="C891" t="str">
            <v>H2400</v>
          </cell>
          <cell r="D891" t="str">
            <v>佳邦研發支援課</v>
          </cell>
          <cell r="E891" t="str">
            <v>陳威仁</v>
          </cell>
          <cell r="F891" t="str">
            <v>002</v>
          </cell>
          <cell r="G891" t="str">
            <v>WA204001A</v>
          </cell>
          <cell r="H891" t="str">
            <v>PRS2080206</v>
          </cell>
          <cell r="I891" t="str">
            <v>2020/08/14</v>
          </cell>
          <cell r="J891" t="str">
            <v>DPNA2469免費</v>
          </cell>
          <cell r="K891" t="str">
            <v>DPNA2469</v>
          </cell>
          <cell r="L891" t="str">
            <v>免費</v>
          </cell>
          <cell r="M891" t="str">
            <v>UX435EQL/EAL</v>
          </cell>
          <cell r="N891" t="str">
            <v>劉雅筑</v>
          </cell>
        </row>
        <row r="892">
          <cell r="B892" t="str">
            <v>WA-P-LB-02-784_PCB_20200729</v>
          </cell>
          <cell r="C892" t="str">
            <v>H2400</v>
          </cell>
          <cell r="D892" t="str">
            <v>佳邦研發支援課</v>
          </cell>
          <cell r="E892" t="str">
            <v>陳威仁</v>
          </cell>
          <cell r="F892" t="str">
            <v>002</v>
          </cell>
          <cell r="G892" t="str">
            <v>WA204001A</v>
          </cell>
          <cell r="H892" t="str">
            <v>PRS2080206</v>
          </cell>
          <cell r="I892" t="str">
            <v>2020/08/14</v>
          </cell>
          <cell r="J892" t="str">
            <v>DPNA2469免費</v>
          </cell>
          <cell r="K892" t="str">
            <v>DPNA2469</v>
          </cell>
          <cell r="L892" t="str">
            <v>免費</v>
          </cell>
          <cell r="M892" t="str">
            <v>UX435EQL/EAL</v>
          </cell>
          <cell r="N892" t="str">
            <v>劉雅筑</v>
          </cell>
        </row>
        <row r="893">
          <cell r="B893" t="str">
            <v>WA-P-LB-01-259(Aux)_PCB</v>
          </cell>
          <cell r="C893" t="str">
            <v>H2400</v>
          </cell>
          <cell r="D893" t="str">
            <v>佳邦研發支援課</v>
          </cell>
          <cell r="E893" t="str">
            <v>陳威仁</v>
          </cell>
          <cell r="F893" t="str">
            <v>002</v>
          </cell>
          <cell r="G893" t="str">
            <v>WA204001A</v>
          </cell>
          <cell r="H893" t="str">
            <v>PRS2080211</v>
          </cell>
          <cell r="I893" t="str">
            <v>2020/08/14</v>
          </cell>
          <cell r="J893" t="str">
            <v>DPNA2469免費</v>
          </cell>
          <cell r="K893" t="str">
            <v>DPNA2469</v>
          </cell>
          <cell r="L893" t="str">
            <v>免費</v>
          </cell>
          <cell r="M893" t="str">
            <v>UX435EQL/EAL</v>
          </cell>
          <cell r="N893" t="str">
            <v>劉雅筑</v>
          </cell>
        </row>
        <row r="894">
          <cell r="B894" t="str">
            <v>WA-P-LB-02-784(Main)</v>
          </cell>
          <cell r="C894" t="str">
            <v>H2400</v>
          </cell>
          <cell r="D894" t="str">
            <v>佳邦研發支援課</v>
          </cell>
          <cell r="E894" t="str">
            <v>陳威仁</v>
          </cell>
          <cell r="F894" t="str">
            <v>002</v>
          </cell>
          <cell r="G894" t="str">
            <v>WA204001A</v>
          </cell>
          <cell r="H894" t="str">
            <v>PRS2080211</v>
          </cell>
          <cell r="I894" t="str">
            <v>2020/08/14</v>
          </cell>
          <cell r="J894" t="str">
            <v>DPNA2469免費</v>
          </cell>
          <cell r="K894" t="str">
            <v>DPNA2469</v>
          </cell>
          <cell r="L894" t="str">
            <v>免費</v>
          </cell>
          <cell r="M894" t="str">
            <v>UX435EQL/EAL</v>
          </cell>
          <cell r="N894" t="str">
            <v>劉雅筑</v>
          </cell>
        </row>
        <row r="895">
          <cell r="B895" t="str">
            <v>PCB,T0.4mm,WA-P-LB-01-260_P0</v>
          </cell>
          <cell r="C895" t="str">
            <v>H2400</v>
          </cell>
          <cell r="D895" t="str">
            <v>佳邦研發支援課</v>
          </cell>
          <cell r="E895" t="str">
            <v>陳威仁</v>
          </cell>
          <cell r="F895" t="str">
            <v>002</v>
          </cell>
          <cell r="G895" t="str">
            <v>WA204001A</v>
          </cell>
          <cell r="H895" t="str">
            <v>PRS2080213</v>
          </cell>
          <cell r="I895" t="str">
            <v>2020/08/14</v>
          </cell>
          <cell r="J895" t="str">
            <v>DPNA2513免費</v>
          </cell>
          <cell r="K895" t="str">
            <v>DPNA2513</v>
          </cell>
          <cell r="L895" t="str">
            <v>免費</v>
          </cell>
          <cell r="M895" t="str">
            <v>ASUS TP470</v>
          </cell>
          <cell r="N895" t="str">
            <v>劉雅筑</v>
          </cell>
        </row>
        <row r="896">
          <cell r="B896" t="str">
            <v>PCB_WA-P-LB-01-259(Aux)</v>
          </cell>
          <cell r="C896" t="str">
            <v>H2400</v>
          </cell>
          <cell r="D896" t="str">
            <v>佳邦研發支援課</v>
          </cell>
          <cell r="E896" t="str">
            <v>陳威仁</v>
          </cell>
          <cell r="F896" t="str">
            <v>002</v>
          </cell>
          <cell r="G896" t="str">
            <v>WA204001A</v>
          </cell>
          <cell r="H896" t="str">
            <v>PRS2080477</v>
          </cell>
          <cell r="I896" t="str">
            <v>2020/08/27</v>
          </cell>
          <cell r="J896" t="str">
            <v>DPNA2469免費</v>
          </cell>
          <cell r="K896" t="str">
            <v>DPNA2469</v>
          </cell>
          <cell r="L896" t="str">
            <v>免費</v>
          </cell>
          <cell r="M896" t="str">
            <v>UX435EQL/EAL</v>
          </cell>
          <cell r="N896" t="str">
            <v>劉雅筑</v>
          </cell>
        </row>
        <row r="897">
          <cell r="B897" t="str">
            <v>PCB_WA-P-LB-02-784(Main)</v>
          </cell>
          <cell r="C897" t="str">
            <v>H2400</v>
          </cell>
          <cell r="D897" t="str">
            <v>佳邦研發支援課</v>
          </cell>
          <cell r="E897" t="str">
            <v>陳威仁</v>
          </cell>
          <cell r="F897" t="str">
            <v>002</v>
          </cell>
          <cell r="G897" t="str">
            <v>WA204001A</v>
          </cell>
          <cell r="H897" t="str">
            <v>PRS2080477</v>
          </cell>
          <cell r="I897" t="str">
            <v>2020/08/27</v>
          </cell>
          <cell r="J897" t="str">
            <v>DPNA2469免費</v>
          </cell>
          <cell r="K897" t="str">
            <v>DPNA2469</v>
          </cell>
          <cell r="L897" t="str">
            <v>免費</v>
          </cell>
          <cell r="M897" t="str">
            <v>UX435EQL/EAL</v>
          </cell>
          <cell r="N897" t="str">
            <v>劉雅筑</v>
          </cell>
        </row>
        <row r="898">
          <cell r="B898" t="str">
            <v>WA-P-LB-01-271_PCB 20200824_A2</v>
          </cell>
          <cell r="C898" t="str">
            <v>H2400</v>
          </cell>
          <cell r="D898" t="str">
            <v>佳邦研發支援課</v>
          </cell>
          <cell r="E898" t="str">
            <v>陳威仁</v>
          </cell>
          <cell r="F898" t="str">
            <v>002</v>
          </cell>
          <cell r="G898" t="str">
            <v>WA204001A</v>
          </cell>
          <cell r="H898" t="str">
            <v>PRS2080479</v>
          </cell>
          <cell r="I898" t="str">
            <v>2020/08/27</v>
          </cell>
          <cell r="J898" t="str">
            <v>DPNA2923免費</v>
          </cell>
          <cell r="K898" t="str">
            <v>DPNA2923</v>
          </cell>
          <cell r="L898" t="str">
            <v>免費</v>
          </cell>
          <cell r="M898" t="str">
            <v>ASUS FX516</v>
          </cell>
          <cell r="N898" t="str">
            <v>劉雅筑</v>
          </cell>
        </row>
        <row r="899">
          <cell r="B899" t="str">
            <v>WA-P-LB-02-823_PCB 20200824_A1</v>
          </cell>
          <cell r="C899" t="str">
            <v>H2400</v>
          </cell>
          <cell r="D899" t="str">
            <v>佳邦研發支援課</v>
          </cell>
          <cell r="E899" t="str">
            <v>陳威仁</v>
          </cell>
          <cell r="F899" t="str">
            <v>002</v>
          </cell>
          <cell r="G899" t="str">
            <v>WA204001A</v>
          </cell>
          <cell r="H899" t="str">
            <v>PRS2080479</v>
          </cell>
          <cell r="I899" t="str">
            <v>2020/08/27</v>
          </cell>
          <cell r="J899" t="str">
            <v>DPNA2923免費</v>
          </cell>
          <cell r="K899" t="str">
            <v>DPNA2923</v>
          </cell>
          <cell r="L899" t="str">
            <v>免費</v>
          </cell>
          <cell r="M899" t="str">
            <v>ASUS FX516</v>
          </cell>
          <cell r="N899" t="str">
            <v>劉雅筑</v>
          </cell>
        </row>
        <row r="900">
          <cell r="B900" t="str">
            <v>DPNA2676-117×14×6</v>
          </cell>
          <cell r="C900" t="str">
            <v>H2400</v>
          </cell>
          <cell r="D900" t="str">
            <v>佳邦研發支援課</v>
          </cell>
          <cell r="E900" t="str">
            <v>阮揚順</v>
          </cell>
          <cell r="F900" t="str">
            <v>002</v>
          </cell>
          <cell r="G900" t="str">
            <v>WA205001A</v>
          </cell>
          <cell r="H900" t="str">
            <v>PRS2080398</v>
          </cell>
          <cell r="I900" t="str">
            <v>2020/08/22</v>
          </cell>
          <cell r="J900" t="str">
            <v>DPNA2676免費</v>
          </cell>
          <cell r="K900" t="str">
            <v>DPNA2676</v>
          </cell>
          <cell r="L900" t="str">
            <v>免費</v>
          </cell>
          <cell r="M900" t="str">
            <v>PAD</v>
          </cell>
          <cell r="N900" t="str">
            <v>張皓雲</v>
          </cell>
        </row>
        <row r="901">
          <cell r="B901" t="str">
            <v>DPNA2676-90×14×6</v>
          </cell>
          <cell r="C901" t="str">
            <v>H2400</v>
          </cell>
          <cell r="D901" t="str">
            <v>佳邦研發支援課</v>
          </cell>
          <cell r="E901" t="str">
            <v>阮揚順</v>
          </cell>
          <cell r="F901" t="str">
            <v>002</v>
          </cell>
          <cell r="G901" t="str">
            <v>WA205001A</v>
          </cell>
          <cell r="H901" t="str">
            <v>PRS2080398</v>
          </cell>
          <cell r="I901" t="str">
            <v>2020/08/22</v>
          </cell>
          <cell r="J901" t="str">
            <v>DPNA2676免費</v>
          </cell>
          <cell r="K901" t="str">
            <v>DPNA2676</v>
          </cell>
          <cell r="L901" t="str">
            <v>免費</v>
          </cell>
          <cell r="M901" t="str">
            <v>PAD</v>
          </cell>
          <cell r="N901" t="str">
            <v>張皓雲</v>
          </cell>
        </row>
        <row r="902">
          <cell r="B902" t="str">
            <v xml:space="preserve"> ORG,cRubber,46.9x39.7x3.7mm</v>
          </cell>
          <cell r="C902" t="str">
            <v>H2400</v>
          </cell>
          <cell r="D902" t="str">
            <v>佳邦研發支援課</v>
          </cell>
          <cell r="E902" t="str">
            <v>蔡繼德</v>
          </cell>
          <cell r="F902" t="str">
            <v>002</v>
          </cell>
          <cell r="G902" t="str">
            <v>AAF204001A</v>
          </cell>
          <cell r="H902" t="str">
            <v>PRS2080491</v>
          </cell>
          <cell r="I902" t="str">
            <v>2020/08/28</v>
          </cell>
          <cell r="J902" t="str">
            <v>DPNA2083實驗</v>
          </cell>
          <cell r="K902" t="str">
            <v>DPNA2083</v>
          </cell>
          <cell r="L902" t="str">
            <v>實驗</v>
          </cell>
          <cell r="M902" t="str">
            <v>B3G04G-S6-00(For Leading) 日立建機</v>
          </cell>
          <cell r="N902" t="str">
            <v>呂芳澤</v>
          </cell>
        </row>
        <row r="903">
          <cell r="B903" t="str">
            <v>FPC_T0.19_WA-F-LTE8-02-021-B_T</v>
          </cell>
          <cell r="C903" t="str">
            <v>H2400</v>
          </cell>
          <cell r="D903" t="str">
            <v>佳邦研發支援課</v>
          </cell>
          <cell r="E903" t="str">
            <v>蔡繼德</v>
          </cell>
          <cell r="F903" t="str">
            <v>002</v>
          </cell>
          <cell r="G903" t="str">
            <v>WA205002A</v>
          </cell>
          <cell r="H903" t="str">
            <v>PRS2080282</v>
          </cell>
          <cell r="I903" t="str">
            <v>2020/08/17</v>
          </cell>
          <cell r="J903" t="str">
            <v>DPNA1027免費</v>
          </cell>
          <cell r="K903" t="str">
            <v>DPNA1027</v>
          </cell>
          <cell r="L903" t="str">
            <v>免費</v>
          </cell>
          <cell r="M903" t="str">
            <v>Kathrein Daimler Mirrir</v>
          </cell>
          <cell r="N903" t="str">
            <v>李麗</v>
          </cell>
        </row>
        <row r="904">
          <cell r="B904" t="str">
            <v>FPC_T0.19_WA-F-LTE8-02-021-B_T</v>
          </cell>
          <cell r="C904" t="str">
            <v>H2400</v>
          </cell>
          <cell r="D904" t="str">
            <v>佳邦研發支援課</v>
          </cell>
          <cell r="E904" t="str">
            <v>蔡繼德</v>
          </cell>
          <cell r="F904" t="str">
            <v>002</v>
          </cell>
          <cell r="G904" t="str">
            <v>WA205002A</v>
          </cell>
          <cell r="H904" t="str">
            <v>PRS2080282</v>
          </cell>
          <cell r="I904" t="str">
            <v>2020/08/17</v>
          </cell>
          <cell r="J904" t="str">
            <v>DPNA1027免費</v>
          </cell>
          <cell r="K904" t="str">
            <v>DPNA1027</v>
          </cell>
          <cell r="L904" t="str">
            <v>免費</v>
          </cell>
          <cell r="M904" t="str">
            <v>Kathrein Daimler Mirrir</v>
          </cell>
          <cell r="N904" t="str">
            <v>李麗</v>
          </cell>
        </row>
        <row r="905">
          <cell r="B905" t="str">
            <v>FPC_T0.30_WA-F-LTE8-02-021-B_T</v>
          </cell>
          <cell r="C905" t="str">
            <v>H2400</v>
          </cell>
          <cell r="D905" t="str">
            <v>佳邦研發支援課</v>
          </cell>
          <cell r="E905" t="str">
            <v>蔡繼德</v>
          </cell>
          <cell r="F905" t="str">
            <v>002</v>
          </cell>
          <cell r="G905" t="str">
            <v>WA205002A</v>
          </cell>
          <cell r="H905" t="str">
            <v>PRS2080282</v>
          </cell>
          <cell r="I905" t="str">
            <v>2020/08/17</v>
          </cell>
          <cell r="J905" t="str">
            <v>DPNA1027免費</v>
          </cell>
          <cell r="K905" t="str">
            <v>DPNA1027</v>
          </cell>
          <cell r="L905" t="str">
            <v>免費</v>
          </cell>
          <cell r="M905" t="str">
            <v>Kathrein Daimler Mirrir</v>
          </cell>
          <cell r="N905" t="str">
            <v>李麗</v>
          </cell>
        </row>
        <row r="906">
          <cell r="B906" t="str">
            <v>DPNA2499_MPA11線圈</v>
          </cell>
          <cell r="C906" t="str">
            <v>H2400</v>
          </cell>
          <cell r="D906" t="str">
            <v>佳邦研發支援課</v>
          </cell>
          <cell r="E906" t="str">
            <v>曾國恆</v>
          </cell>
          <cell r="F906" t="str">
            <v>002</v>
          </cell>
          <cell r="G906" t="str">
            <v>WPC203001A</v>
          </cell>
          <cell r="H906" t="str">
            <v>PRS2080183</v>
          </cell>
          <cell r="I906" t="str">
            <v>2020/08/12</v>
          </cell>
          <cell r="J906" t="str">
            <v>DPNA2499實驗</v>
          </cell>
          <cell r="K906" t="str">
            <v>DPNA2499</v>
          </cell>
          <cell r="L906" t="str">
            <v>實驗</v>
          </cell>
          <cell r="M906" t="str">
            <v>WPC實驗用的樣品</v>
          </cell>
          <cell r="N906" t="e">
            <v>#N/A</v>
          </cell>
        </row>
        <row r="907">
          <cell r="B907" t="str">
            <v>LCFC WLAN-Pattern-_Al_High SKU</v>
          </cell>
          <cell r="C907" t="str">
            <v>H2400</v>
          </cell>
          <cell r="D907" t="str">
            <v>佳邦研發支援課</v>
          </cell>
          <cell r="E907" t="str">
            <v>宋承翰</v>
          </cell>
          <cell r="F907" t="str">
            <v>002</v>
          </cell>
          <cell r="G907" t="str">
            <v>WA205001A</v>
          </cell>
          <cell r="H907" t="str">
            <v>PRS2080399</v>
          </cell>
          <cell r="I907" t="str">
            <v>2020/08/22</v>
          </cell>
          <cell r="J907" t="str">
            <v>DPNA2775免費</v>
          </cell>
          <cell r="K907" t="str">
            <v>DPNA2775</v>
          </cell>
          <cell r="L907" t="str">
            <v>免費</v>
          </cell>
          <cell r="M907" t="str">
            <v>LCFC Matilda</v>
          </cell>
          <cell r="N907" t="str">
            <v>張皓雲</v>
          </cell>
        </row>
        <row r="908">
          <cell r="B908" t="str">
            <v>LCFC WLAN-Pattern-_Al_High SKU</v>
          </cell>
          <cell r="C908" t="str">
            <v>H2400</v>
          </cell>
          <cell r="D908" t="str">
            <v>佳邦研發支援課</v>
          </cell>
          <cell r="E908" t="str">
            <v>宋承翰</v>
          </cell>
          <cell r="F908" t="str">
            <v>002</v>
          </cell>
          <cell r="G908" t="str">
            <v>WA205001A</v>
          </cell>
          <cell r="H908" t="str">
            <v>PRS2080399</v>
          </cell>
          <cell r="I908" t="str">
            <v>2020/08/22</v>
          </cell>
          <cell r="J908" t="str">
            <v>DPNA2775免費</v>
          </cell>
          <cell r="K908" t="str">
            <v>DPNA2775</v>
          </cell>
          <cell r="L908" t="str">
            <v>免費</v>
          </cell>
          <cell r="M908" t="str">
            <v>LCFC Matilda</v>
          </cell>
          <cell r="N908" t="str">
            <v>張皓雲</v>
          </cell>
        </row>
        <row r="909">
          <cell r="B909" t="str">
            <v>LCFC WLAN-Pattern-_Al_High SKU</v>
          </cell>
          <cell r="C909" t="str">
            <v>H2400</v>
          </cell>
          <cell r="D909" t="str">
            <v>佳邦研發支援課</v>
          </cell>
          <cell r="E909" t="str">
            <v>宋承翰</v>
          </cell>
          <cell r="F909" t="str">
            <v>002</v>
          </cell>
          <cell r="G909" t="str">
            <v>WA205001A</v>
          </cell>
          <cell r="H909" t="str">
            <v>PRS2080399</v>
          </cell>
          <cell r="I909" t="str">
            <v>2020/08/22</v>
          </cell>
          <cell r="J909" t="str">
            <v>DPNA2775免費</v>
          </cell>
          <cell r="K909" t="str">
            <v>DPNA2775</v>
          </cell>
          <cell r="L909" t="str">
            <v>免費</v>
          </cell>
          <cell r="M909" t="str">
            <v>LCFC Matilda</v>
          </cell>
          <cell r="N909" t="str">
            <v>張皓雲</v>
          </cell>
        </row>
        <row r="910">
          <cell r="B910" t="str">
            <v>LCFC WLAN-Pattern-_MgAl_Low SK</v>
          </cell>
          <cell r="C910" t="str">
            <v>H2400</v>
          </cell>
          <cell r="D910" t="str">
            <v>佳邦研發支援課</v>
          </cell>
          <cell r="E910" t="str">
            <v>宋承翰</v>
          </cell>
          <cell r="F910" t="str">
            <v>002</v>
          </cell>
          <cell r="G910" t="str">
            <v>WA205001A</v>
          </cell>
          <cell r="H910" t="str">
            <v>PRS2080399</v>
          </cell>
          <cell r="I910" t="str">
            <v>2020/08/22</v>
          </cell>
          <cell r="J910" t="str">
            <v>DPNA2775免費</v>
          </cell>
          <cell r="K910" t="str">
            <v>DPNA2775</v>
          </cell>
          <cell r="L910" t="str">
            <v>免費</v>
          </cell>
          <cell r="M910" t="str">
            <v>LCFC Matilda</v>
          </cell>
          <cell r="N910" t="str">
            <v>張皓雲</v>
          </cell>
        </row>
        <row r="911">
          <cell r="B911" t="str">
            <v>LCFC WLAN-Pattern-_MgAl_Low SK</v>
          </cell>
          <cell r="C911" t="str">
            <v>H2400</v>
          </cell>
          <cell r="D911" t="str">
            <v>佳邦研發支援課</v>
          </cell>
          <cell r="E911" t="str">
            <v>宋承翰</v>
          </cell>
          <cell r="F911" t="str">
            <v>002</v>
          </cell>
          <cell r="G911" t="str">
            <v>WA205001A</v>
          </cell>
          <cell r="H911" t="str">
            <v>PRS2080399</v>
          </cell>
          <cell r="I911" t="str">
            <v>2020/08/22</v>
          </cell>
          <cell r="J911" t="str">
            <v>DPNA2775免費</v>
          </cell>
          <cell r="K911" t="str">
            <v>DPNA2775</v>
          </cell>
          <cell r="L911" t="str">
            <v>免費</v>
          </cell>
          <cell r="M911" t="str">
            <v>LCFC Matilda</v>
          </cell>
          <cell r="N911" t="str">
            <v>張皓雲</v>
          </cell>
        </row>
        <row r="912">
          <cell r="B912" t="str">
            <v>LCFC WLAN-Pattern-2020805_MgAl</v>
          </cell>
          <cell r="C912" t="str">
            <v>H2400</v>
          </cell>
          <cell r="D912" t="str">
            <v>佳邦研發支援課</v>
          </cell>
          <cell r="E912" t="str">
            <v>宋承翰</v>
          </cell>
          <cell r="F912" t="str">
            <v>002</v>
          </cell>
          <cell r="G912" t="str">
            <v>WA205001A</v>
          </cell>
          <cell r="H912" t="str">
            <v>PRS2080399</v>
          </cell>
          <cell r="I912" t="str">
            <v>2020/08/22</v>
          </cell>
          <cell r="J912" t="str">
            <v>DPNA2775免費</v>
          </cell>
          <cell r="K912" t="str">
            <v>DPNA2775</v>
          </cell>
          <cell r="L912" t="str">
            <v>免費</v>
          </cell>
          <cell r="M912" t="str">
            <v>LCFC Matilda</v>
          </cell>
          <cell r="N912" t="str">
            <v>張皓雲</v>
          </cell>
        </row>
        <row r="913">
          <cell r="B913" t="str">
            <v>LCFC WLAN-Pattern-2020805_MgAl</v>
          </cell>
          <cell r="C913" t="str">
            <v>H2400</v>
          </cell>
          <cell r="D913" t="str">
            <v>佳邦研發支援課</v>
          </cell>
          <cell r="E913" t="str">
            <v>宋承翰</v>
          </cell>
          <cell r="F913" t="str">
            <v>002</v>
          </cell>
          <cell r="G913" t="str">
            <v>WA205001A</v>
          </cell>
          <cell r="H913" t="str">
            <v>PRS2080399</v>
          </cell>
          <cell r="I913" t="str">
            <v>2020/08/22</v>
          </cell>
          <cell r="J913" t="str">
            <v>DPNA2775免費</v>
          </cell>
          <cell r="K913" t="str">
            <v>DPNA2775</v>
          </cell>
          <cell r="L913" t="str">
            <v>免費</v>
          </cell>
          <cell r="M913" t="str">
            <v>LCFC Matilda</v>
          </cell>
          <cell r="N913" t="str">
            <v>張皓雲</v>
          </cell>
        </row>
        <row r="914">
          <cell r="B914" t="str">
            <v>1.37 1代</v>
          </cell>
          <cell r="C914" t="str">
            <v>H2400</v>
          </cell>
          <cell r="D914" t="str">
            <v>佳邦研發支援課</v>
          </cell>
          <cell r="E914" t="str">
            <v>吳明怡</v>
          </cell>
          <cell r="F914" t="str">
            <v>002</v>
          </cell>
          <cell r="G914" t="str">
            <v>WA203001A</v>
          </cell>
          <cell r="H914" t="str">
            <v>PRS2080400</v>
          </cell>
          <cell r="I914" t="str">
            <v>2020/08/22</v>
          </cell>
          <cell r="J914" t="str">
            <v>DPNA1094實驗</v>
          </cell>
          <cell r="K914" t="str">
            <v>DPNA1094</v>
          </cell>
          <cell r="L914" t="str">
            <v>實驗</v>
          </cell>
          <cell r="M914" t="str">
            <v>LTE Switch 實驗</v>
          </cell>
          <cell r="N914" t="e">
            <v>#N/A</v>
          </cell>
        </row>
        <row r="915">
          <cell r="B915" t="str">
            <v>WPC-PX-F2-RX-008_P2_20200804</v>
          </cell>
          <cell r="C915" t="str">
            <v>H2400</v>
          </cell>
          <cell r="D915" t="str">
            <v>佳邦研發支援課</v>
          </cell>
          <cell r="E915" t="str">
            <v>吳金依</v>
          </cell>
          <cell r="F915" t="str">
            <v>001</v>
          </cell>
          <cell r="G915" t="str">
            <v>WPC203001A</v>
          </cell>
          <cell r="H915" t="str">
            <v>PRS2080147</v>
          </cell>
          <cell r="I915" t="str">
            <v>2020/08/11</v>
          </cell>
          <cell r="J915" t="str">
            <v>DPNA1424免費</v>
          </cell>
          <cell r="K915" t="str">
            <v>DPNA1424</v>
          </cell>
          <cell r="L915" t="str">
            <v>免費</v>
          </cell>
          <cell r="M915" t="str">
            <v>Endrich-ASULAB、ETA專案E32 ETA,需求ferrite/奈米晶only</v>
          </cell>
          <cell r="N915" t="str">
            <v>李麗</v>
          </cell>
        </row>
        <row r="916">
          <cell r="B916" t="str">
            <v>DPNA2829_holder 模具費</v>
          </cell>
          <cell r="C916" t="str">
            <v>H2400</v>
          </cell>
          <cell r="D916" t="str">
            <v>佳邦研發支援課</v>
          </cell>
          <cell r="E916" t="str">
            <v>王聖元</v>
          </cell>
          <cell r="F916" t="str">
            <v>001</v>
          </cell>
          <cell r="G916" t="str">
            <v>LDS201001B</v>
          </cell>
          <cell r="H916" t="str">
            <v>PRS2080082</v>
          </cell>
          <cell r="I916" t="str">
            <v>2020/08/05</v>
          </cell>
          <cell r="J916" t="str">
            <v>DPNA2829模具攤提單價</v>
          </cell>
          <cell r="K916" t="str">
            <v>DPNA2829</v>
          </cell>
          <cell r="L916" t="str">
            <v>模具攤提單價</v>
          </cell>
          <cell r="M916" t="str">
            <v>緯創_G3 14" SlinkyWheezy</v>
          </cell>
          <cell r="N916" t="str">
            <v>蕭聿珺</v>
          </cell>
        </row>
        <row r="917">
          <cell r="B917" t="str">
            <v>WA-F-LTE15-02-006量產模具</v>
          </cell>
          <cell r="C917" t="str">
            <v>H2400</v>
          </cell>
          <cell r="D917" t="str">
            <v>佳邦研發支援課</v>
          </cell>
          <cell r="E917" t="str">
            <v>王聖元</v>
          </cell>
          <cell r="F917" t="str">
            <v>002</v>
          </cell>
          <cell r="G917" t="str">
            <v>WA203001A</v>
          </cell>
          <cell r="H917" t="str">
            <v>PRS2080076</v>
          </cell>
          <cell r="I917" t="str">
            <v>2020/08/05</v>
          </cell>
          <cell r="J917" t="str">
            <v>DPNA2073模具攤提單價</v>
          </cell>
          <cell r="K917" t="str">
            <v>DPNA2073</v>
          </cell>
          <cell r="L917" t="str">
            <v>模具攤提單價</v>
          </cell>
          <cell r="M917" t="str">
            <v>HP 2020 MWS_1000 Alder 17” Toenail Base</v>
          </cell>
          <cell r="N917" t="str">
            <v>張皓雲</v>
          </cell>
        </row>
        <row r="918">
          <cell r="B918" t="str">
            <v>WA-F-LTE15-02-007量產模具</v>
          </cell>
          <cell r="C918" t="str">
            <v>H2400</v>
          </cell>
          <cell r="D918" t="str">
            <v>佳邦研發支援課</v>
          </cell>
          <cell r="E918" t="str">
            <v>王聖元</v>
          </cell>
          <cell r="F918" t="str">
            <v>002</v>
          </cell>
          <cell r="G918" t="str">
            <v>WA203001A</v>
          </cell>
          <cell r="H918" t="str">
            <v>PRS2080076</v>
          </cell>
          <cell r="I918" t="str">
            <v>2020/08/05</v>
          </cell>
          <cell r="J918" t="str">
            <v>DPNA2073模具攤提單價</v>
          </cell>
          <cell r="K918" t="str">
            <v>DPNA2073</v>
          </cell>
          <cell r="L918" t="str">
            <v>模具攤提單價</v>
          </cell>
          <cell r="M918" t="str">
            <v>HP 2020 MWS_1000 Alder 17” Toenail Base</v>
          </cell>
          <cell r="N918" t="str">
            <v>張皓雲</v>
          </cell>
        </row>
        <row r="919">
          <cell r="B919" t="str">
            <v>Gigabyte Wifi Aorus GB5 塑膠模</v>
          </cell>
          <cell r="C919" t="str">
            <v>H2400</v>
          </cell>
          <cell r="D919" t="str">
            <v>佳邦研發支援課</v>
          </cell>
          <cell r="E919" t="str">
            <v>王聖元</v>
          </cell>
          <cell r="F919" t="str">
            <v>002</v>
          </cell>
          <cell r="G919" t="str">
            <v>WA204001A</v>
          </cell>
          <cell r="H919" t="str">
            <v>PRS2080530</v>
          </cell>
          <cell r="I919" t="str">
            <v>2020/08/31</v>
          </cell>
          <cell r="J919" t="str">
            <v>DPNA1023模具攤提單價</v>
          </cell>
          <cell r="K919" t="str">
            <v>DPNA1023</v>
          </cell>
          <cell r="L919" t="str">
            <v>模具攤提單價</v>
          </cell>
          <cell r="M919" t="str">
            <v>技嘉_新版天線寶寶(翅膀HIGH GAIN)</v>
          </cell>
          <cell r="N919" t="str">
            <v>陳建穆</v>
          </cell>
        </row>
        <row r="920">
          <cell r="B920" t="str">
            <v>Adhesive,7005,59.4x2x0.05mm_P1</v>
          </cell>
          <cell r="C920" t="str">
            <v>H2400</v>
          </cell>
          <cell r="D920" t="str">
            <v>佳邦研發支援課</v>
          </cell>
          <cell r="E920" t="str">
            <v>王聖元</v>
          </cell>
          <cell r="F920" t="str">
            <v>002</v>
          </cell>
          <cell r="G920" t="str">
            <v>WA205001A</v>
          </cell>
          <cell r="H920" t="str">
            <v>PRS2080331</v>
          </cell>
          <cell r="I920" t="str">
            <v>2020/08/19</v>
          </cell>
          <cell r="J920" t="str">
            <v>DPNA2419免費</v>
          </cell>
          <cell r="K920" t="str">
            <v>DPNA2419</v>
          </cell>
          <cell r="L920" t="str">
            <v>免費</v>
          </cell>
          <cell r="M920" t="str">
            <v>2020 G8_400 series_13"/14"/15"_WA</v>
          </cell>
          <cell r="N920" t="str">
            <v>方喬毅</v>
          </cell>
        </row>
        <row r="921">
          <cell r="B921" t="str">
            <v>Label, 30x5x0.09mm_P0_20200522</v>
          </cell>
          <cell r="C921" t="str">
            <v>H2400</v>
          </cell>
          <cell r="D921" t="str">
            <v>佳邦研發支援課</v>
          </cell>
          <cell r="E921" t="str">
            <v>王聖元</v>
          </cell>
          <cell r="F921" t="str">
            <v>002</v>
          </cell>
          <cell r="G921" t="str">
            <v>WA205001A</v>
          </cell>
          <cell r="H921" t="str">
            <v>PRS2080331</v>
          </cell>
          <cell r="I921" t="str">
            <v>2020/08/19</v>
          </cell>
          <cell r="J921" t="str">
            <v>DPNA2419免費</v>
          </cell>
          <cell r="K921" t="str">
            <v>DPNA2419</v>
          </cell>
          <cell r="L921" t="str">
            <v>免費</v>
          </cell>
          <cell r="M921" t="str">
            <v>2020 G8_400 series_13"/14"/15"_WA</v>
          </cell>
          <cell r="N921" t="str">
            <v>方喬毅</v>
          </cell>
        </row>
        <row r="922">
          <cell r="B922" t="str">
            <v>Tap Teflon,40x7x0.08mm_P1_2020</v>
          </cell>
          <cell r="C922" t="str">
            <v>H2400</v>
          </cell>
          <cell r="D922" t="str">
            <v>佳邦研發支援課</v>
          </cell>
          <cell r="E922" t="str">
            <v>王聖元</v>
          </cell>
          <cell r="F922" t="str">
            <v>002</v>
          </cell>
          <cell r="G922" t="str">
            <v>WA205001A</v>
          </cell>
          <cell r="H922" t="str">
            <v>PRS2080331</v>
          </cell>
          <cell r="I922" t="str">
            <v>2020/08/19</v>
          </cell>
          <cell r="J922" t="str">
            <v>DPNA2419免費</v>
          </cell>
          <cell r="K922" t="str">
            <v>DPNA2419</v>
          </cell>
          <cell r="L922" t="str">
            <v>免費</v>
          </cell>
          <cell r="M922" t="str">
            <v>2020 G8_400 series_13"/14"/15"_WA</v>
          </cell>
          <cell r="N922" t="str">
            <v>方喬毅</v>
          </cell>
        </row>
        <row r="923">
          <cell r="B923" t="str">
            <v>TAP, Cu Foil, 50x30.8x0.08mm_P</v>
          </cell>
          <cell r="C923" t="str">
            <v>H2400</v>
          </cell>
          <cell r="D923" t="str">
            <v>佳邦研發支援課</v>
          </cell>
          <cell r="E923" t="str">
            <v>王聖元</v>
          </cell>
          <cell r="F923" t="str">
            <v>002</v>
          </cell>
          <cell r="G923" t="str">
            <v>WA205001A</v>
          </cell>
          <cell r="H923" t="str">
            <v>PRS2080331</v>
          </cell>
          <cell r="I923" t="str">
            <v>2020/08/19</v>
          </cell>
          <cell r="J923" t="str">
            <v>DPNA2419免費</v>
          </cell>
          <cell r="K923" t="str">
            <v>DPNA2419</v>
          </cell>
          <cell r="L923" t="str">
            <v>免費</v>
          </cell>
          <cell r="M923" t="str">
            <v>2020 G8_400 series_13"/14"/15"_WA</v>
          </cell>
          <cell r="N923" t="str">
            <v>方喬毅</v>
          </cell>
        </row>
        <row r="924">
          <cell r="B924" t="str">
            <v>Tap,Adhesive,78223,41.4x4x0.1m</v>
          </cell>
          <cell r="C924" t="str">
            <v>H2400</v>
          </cell>
          <cell r="D924" t="str">
            <v>佳邦研發支援課</v>
          </cell>
          <cell r="E924" t="str">
            <v>王聖元</v>
          </cell>
          <cell r="F924" t="str">
            <v>002</v>
          </cell>
          <cell r="G924" t="str">
            <v>WA205001A</v>
          </cell>
          <cell r="H924" t="str">
            <v>PRS2080335</v>
          </cell>
          <cell r="I924" t="str">
            <v>2020/08/19</v>
          </cell>
          <cell r="J924" t="str">
            <v>DPNA2334免費</v>
          </cell>
          <cell r="K924" t="str">
            <v>DPNA2334</v>
          </cell>
          <cell r="L924" t="str">
            <v>免費</v>
          </cell>
          <cell r="M924" t="str">
            <v>Quanta G7HA/G7HB</v>
          </cell>
          <cell r="N924" t="str">
            <v>方喬毅</v>
          </cell>
        </row>
        <row r="925">
          <cell r="B925" t="str">
            <v>DPNA2849_FPCB_20200806/4款</v>
          </cell>
          <cell r="C925" t="str">
            <v>H2400</v>
          </cell>
          <cell r="D925" t="str">
            <v>佳邦研發支援課</v>
          </cell>
          <cell r="E925" t="str">
            <v>王聖元</v>
          </cell>
          <cell r="F925" t="str">
            <v>002</v>
          </cell>
          <cell r="G925" t="str">
            <v>WA205002A</v>
          </cell>
          <cell r="H925" t="str">
            <v>PRS2080283</v>
          </cell>
          <cell r="I925" t="str">
            <v>2020/08/17</v>
          </cell>
          <cell r="J925" t="str">
            <v>DPNA2849免費</v>
          </cell>
          <cell r="K925" t="str">
            <v>DPNA2849</v>
          </cell>
          <cell r="L925" t="str">
            <v>免費</v>
          </cell>
          <cell r="M925" t="str">
            <v>鴻海_T99W227</v>
          </cell>
          <cell r="N925" t="str">
            <v>謝嘉倩</v>
          </cell>
        </row>
        <row r="926">
          <cell r="B926" t="str">
            <v>WAG-F-LAG0-00-038</v>
          </cell>
          <cell r="C926" t="str">
            <v>H2520</v>
          </cell>
          <cell r="D926" t="str">
            <v>工程支援組</v>
          </cell>
          <cell r="E926" t="str">
            <v>劉保銀</v>
          </cell>
          <cell r="F926" t="str">
            <v>002</v>
          </cell>
          <cell r="G926" t="str">
            <v>WA201001B</v>
          </cell>
          <cell r="H926" t="str">
            <v>LRM2080001</v>
          </cell>
          <cell r="I926" t="str">
            <v>2020/08/21</v>
          </cell>
          <cell r="J926" t="str">
            <v>DPNA2672免費</v>
          </cell>
          <cell r="K926" t="str">
            <v>DPNA2672</v>
          </cell>
          <cell r="L926" t="str">
            <v>免費</v>
          </cell>
          <cell r="M926" t="str">
            <v>富士康北京 -- FIH LEO 2.8寸</v>
          </cell>
          <cell r="N926" t="str">
            <v>馬建軍</v>
          </cell>
        </row>
        <row r="927">
          <cell r="B927" t="str">
            <v>WAG-F-LAG12-00-035</v>
          </cell>
          <cell r="C927" t="str">
            <v>H2520</v>
          </cell>
          <cell r="D927" t="str">
            <v>工程支援組</v>
          </cell>
          <cell r="E927" t="str">
            <v>劉保銀</v>
          </cell>
          <cell r="F927" t="str">
            <v>002</v>
          </cell>
          <cell r="G927" t="str">
            <v>WA201001B</v>
          </cell>
          <cell r="H927" t="str">
            <v>LRM2080001</v>
          </cell>
          <cell r="I927" t="str">
            <v>2020/08/21</v>
          </cell>
          <cell r="J927" t="str">
            <v>DPNA2672免費</v>
          </cell>
          <cell r="K927" t="str">
            <v>DPNA2672</v>
          </cell>
          <cell r="L927" t="str">
            <v>免費</v>
          </cell>
          <cell r="M927" t="str">
            <v>富士康北京 -- FIH LEO 2.8寸</v>
          </cell>
          <cell r="N927" t="str">
            <v>馬建軍</v>
          </cell>
        </row>
        <row r="928">
          <cell r="B928" t="str">
            <v>WAG-F-LTE12-00-034</v>
          </cell>
          <cell r="C928" t="str">
            <v>H2520</v>
          </cell>
          <cell r="D928" t="str">
            <v>工程支援組</v>
          </cell>
          <cell r="E928" t="str">
            <v>劉保銀</v>
          </cell>
          <cell r="F928" t="str">
            <v>002</v>
          </cell>
          <cell r="G928" t="str">
            <v>WA201001B</v>
          </cell>
          <cell r="H928" t="str">
            <v>LRM2080001</v>
          </cell>
          <cell r="I928" t="str">
            <v>2020/08/21</v>
          </cell>
          <cell r="J928" t="str">
            <v>DPNA2672免費</v>
          </cell>
          <cell r="K928" t="str">
            <v>DPNA2672</v>
          </cell>
          <cell r="L928" t="str">
            <v>免費</v>
          </cell>
          <cell r="M928" t="str">
            <v>富士康北京 -- FIH LEO 2.8寸</v>
          </cell>
          <cell r="N928" t="str">
            <v>馬建軍</v>
          </cell>
        </row>
        <row r="929">
          <cell r="B929" t="str">
            <v>WAG-F-LAG0-00-037</v>
          </cell>
          <cell r="C929" t="str">
            <v>H2520</v>
          </cell>
          <cell r="D929" t="str">
            <v>工程支援組</v>
          </cell>
          <cell r="E929" t="str">
            <v>劉保銀</v>
          </cell>
          <cell r="F929" t="str">
            <v>002</v>
          </cell>
          <cell r="G929" t="str">
            <v>WA201001B</v>
          </cell>
          <cell r="H929" t="str">
            <v>PRS2080101</v>
          </cell>
          <cell r="I929" t="str">
            <v>2020/08/07</v>
          </cell>
          <cell r="J929" t="str">
            <v>DPNA2568免費</v>
          </cell>
          <cell r="K929" t="str">
            <v>DPNA2568</v>
          </cell>
          <cell r="L929" t="str">
            <v>免費</v>
          </cell>
          <cell r="M929" t="str">
            <v>FIH BJ LEO</v>
          </cell>
          <cell r="N929" t="str">
            <v>馬建軍</v>
          </cell>
        </row>
        <row r="930">
          <cell r="B930" t="str">
            <v>WAG-F-LTE12-00-032</v>
          </cell>
          <cell r="C930" t="str">
            <v>H2520</v>
          </cell>
          <cell r="D930" t="str">
            <v>工程支援組</v>
          </cell>
          <cell r="E930" t="str">
            <v>劉保銀</v>
          </cell>
          <cell r="F930" t="str">
            <v>002</v>
          </cell>
          <cell r="G930" t="str">
            <v>WA201001B</v>
          </cell>
          <cell r="H930" t="str">
            <v>PRS2080101</v>
          </cell>
          <cell r="I930" t="str">
            <v>2020/08/07</v>
          </cell>
          <cell r="J930" t="str">
            <v>DPNA2568免費</v>
          </cell>
          <cell r="K930" t="str">
            <v>DPNA2568</v>
          </cell>
          <cell r="L930" t="str">
            <v>免費</v>
          </cell>
          <cell r="M930" t="str">
            <v>FIH BJ LEO</v>
          </cell>
          <cell r="N930" t="str">
            <v>馬建軍</v>
          </cell>
        </row>
        <row r="931">
          <cell r="B931" t="str">
            <v>WAG-F-LTE12-00-033</v>
          </cell>
          <cell r="C931" t="str">
            <v>H2520</v>
          </cell>
          <cell r="D931" t="str">
            <v>工程支援組</v>
          </cell>
          <cell r="E931" t="str">
            <v>劉保銀</v>
          </cell>
          <cell r="F931" t="str">
            <v>002</v>
          </cell>
          <cell r="G931" t="str">
            <v>WA201001B</v>
          </cell>
          <cell r="H931" t="str">
            <v>PRS2080101</v>
          </cell>
          <cell r="I931" t="str">
            <v>2020/08/07</v>
          </cell>
          <cell r="J931" t="str">
            <v>DPNA2568免費</v>
          </cell>
          <cell r="K931" t="str">
            <v>DPNA2568</v>
          </cell>
          <cell r="L931" t="str">
            <v>免費</v>
          </cell>
          <cell r="M931" t="str">
            <v>FIH BJ LEO</v>
          </cell>
          <cell r="N931" t="str">
            <v>馬建軍</v>
          </cell>
        </row>
        <row r="932">
          <cell r="B932" t="str">
            <v>WAG-F-LTE4-00-028</v>
          </cell>
          <cell r="C932" t="str">
            <v>H2520</v>
          </cell>
          <cell r="D932" t="str">
            <v>工程支援組</v>
          </cell>
          <cell r="E932" t="str">
            <v>劉保銀</v>
          </cell>
          <cell r="F932" t="str">
            <v>002</v>
          </cell>
          <cell r="G932" t="str">
            <v>WA201001B</v>
          </cell>
          <cell r="H932" t="str">
            <v>PRS2080177</v>
          </cell>
          <cell r="I932" t="str">
            <v>2020/08/12</v>
          </cell>
          <cell r="J932" t="str">
            <v>DPNA2218收費</v>
          </cell>
          <cell r="K932" t="str">
            <v>DPNA2218</v>
          </cell>
          <cell r="L932" t="str">
            <v>收費</v>
          </cell>
          <cell r="M932" t="str">
            <v>富立叶CM1901主天线/分集/GPS+wifi/BT/NFC</v>
          </cell>
          <cell r="N932" t="str">
            <v>周云山</v>
          </cell>
        </row>
        <row r="933">
          <cell r="B933" t="str">
            <v>WAG-F-LTE4-00-028量產模具</v>
          </cell>
          <cell r="C933" t="str">
            <v>H2520</v>
          </cell>
          <cell r="D933" t="str">
            <v>工程支援組</v>
          </cell>
          <cell r="E933" t="str">
            <v>劉保銀</v>
          </cell>
          <cell r="F933" t="str">
            <v>002</v>
          </cell>
          <cell r="G933" t="str">
            <v>WA201001B</v>
          </cell>
          <cell r="H933" t="str">
            <v>PRS2080177</v>
          </cell>
          <cell r="I933" t="str">
            <v>2020/08/12</v>
          </cell>
          <cell r="J933" t="str">
            <v>DPNA2218模具一次付清</v>
          </cell>
          <cell r="K933" t="str">
            <v>DPNA2218</v>
          </cell>
          <cell r="L933" t="str">
            <v>模具一次付清</v>
          </cell>
          <cell r="M933" t="str">
            <v>富立叶CM1901主天线/分集/GPS+wifi/BT/NFC</v>
          </cell>
          <cell r="N933" t="str">
            <v>周云山</v>
          </cell>
        </row>
        <row r="934">
          <cell r="B934" t="str">
            <v>WAG-F-LTE4-00-029</v>
          </cell>
          <cell r="C934" t="str">
            <v>H2520</v>
          </cell>
          <cell r="D934" t="str">
            <v>工程支援組</v>
          </cell>
          <cell r="E934" t="str">
            <v>劉保銀</v>
          </cell>
          <cell r="F934" t="str">
            <v>002</v>
          </cell>
          <cell r="G934" t="str">
            <v>WA201001B</v>
          </cell>
          <cell r="H934" t="str">
            <v>PRS2080177</v>
          </cell>
          <cell r="I934" t="str">
            <v>2020/08/12</v>
          </cell>
          <cell r="J934" t="str">
            <v>DPNA2218 收費</v>
          </cell>
          <cell r="K934" t="str">
            <v>DPNA2218</v>
          </cell>
          <cell r="L934" t="str">
            <v>收費</v>
          </cell>
          <cell r="M934" t="str">
            <v>富立叶CM1901主天线/分集/GPS+wifi/BT/NFC</v>
          </cell>
          <cell r="N934" t="str">
            <v>周云山</v>
          </cell>
        </row>
        <row r="935">
          <cell r="B935" t="str">
            <v>WAG-F-LTE4-00-029量產模具</v>
          </cell>
          <cell r="C935" t="str">
            <v>H2520</v>
          </cell>
          <cell r="D935" t="str">
            <v>工程支援組</v>
          </cell>
          <cell r="E935" t="str">
            <v>劉保銀</v>
          </cell>
          <cell r="F935" t="str">
            <v>002</v>
          </cell>
          <cell r="G935" t="str">
            <v>WA201001B</v>
          </cell>
          <cell r="H935" t="str">
            <v>PRS2080177</v>
          </cell>
          <cell r="I935" t="str">
            <v>2020/08/12</v>
          </cell>
          <cell r="J935" t="str">
            <v>DPNA2218模具一次付清</v>
          </cell>
          <cell r="K935" t="str">
            <v>DPNA2218</v>
          </cell>
          <cell r="L935" t="str">
            <v>模具一次付清</v>
          </cell>
          <cell r="M935" t="str">
            <v>富立叶CM1901主天线/分集/GPS+wifi/BT/NFC</v>
          </cell>
          <cell r="N935" t="str">
            <v>周云山</v>
          </cell>
        </row>
        <row r="936">
          <cell r="B936" t="str">
            <v>WAG-F-LAG0-00-037</v>
          </cell>
          <cell r="C936" t="str">
            <v>H2520</v>
          </cell>
          <cell r="D936" t="str">
            <v>工程支援組</v>
          </cell>
          <cell r="E936" t="str">
            <v>劉保銀</v>
          </cell>
          <cell r="F936" t="str">
            <v>002</v>
          </cell>
          <cell r="G936" t="str">
            <v>WA201001B</v>
          </cell>
          <cell r="H936" t="str">
            <v>PRS2080373</v>
          </cell>
          <cell r="I936" t="str">
            <v>2020/08/20</v>
          </cell>
          <cell r="J936" t="str">
            <v>DPNA2568 免費</v>
          </cell>
          <cell r="K936" t="str">
            <v>DPNA2568</v>
          </cell>
          <cell r="L936" t="str">
            <v>免費</v>
          </cell>
          <cell r="M936" t="str">
            <v>FIH BJ LEO</v>
          </cell>
          <cell r="N936" t="str">
            <v>馬建軍</v>
          </cell>
        </row>
        <row r="937">
          <cell r="B937" t="str">
            <v>WAG-F-LAG0-00-037</v>
          </cell>
          <cell r="C937" t="str">
            <v>H2520</v>
          </cell>
          <cell r="D937" t="str">
            <v>工程支援組</v>
          </cell>
          <cell r="E937" t="str">
            <v>劉保銀</v>
          </cell>
          <cell r="F937" t="str">
            <v>002</v>
          </cell>
          <cell r="G937" t="str">
            <v>WA201001B</v>
          </cell>
          <cell r="H937" t="str">
            <v>PRS2080375</v>
          </cell>
          <cell r="I937" t="str">
            <v>2020/08/20</v>
          </cell>
          <cell r="J937" t="str">
            <v>DPNA2568 免費</v>
          </cell>
          <cell r="K937" t="str">
            <v>DPNA2568</v>
          </cell>
          <cell r="L937" t="str">
            <v>免費</v>
          </cell>
          <cell r="M937" t="str">
            <v>FIH BJ LEO</v>
          </cell>
          <cell r="N937" t="str">
            <v>馬建軍</v>
          </cell>
        </row>
        <row r="938">
          <cell r="B938" t="str">
            <v>WAG-F-LTE12-00-032</v>
          </cell>
          <cell r="C938" t="str">
            <v>H2520</v>
          </cell>
          <cell r="D938" t="str">
            <v>工程支援組</v>
          </cell>
          <cell r="E938" t="str">
            <v>劉保銀</v>
          </cell>
          <cell r="F938" t="str">
            <v>002</v>
          </cell>
          <cell r="G938" t="str">
            <v>WA201001B</v>
          </cell>
          <cell r="H938" t="str">
            <v>PRS2080375</v>
          </cell>
          <cell r="I938" t="str">
            <v>2020/08/20</v>
          </cell>
          <cell r="J938" t="str">
            <v>DPNA2568 免費</v>
          </cell>
          <cell r="K938" t="str">
            <v>DPNA2568</v>
          </cell>
          <cell r="L938" t="str">
            <v>免費</v>
          </cell>
          <cell r="M938" t="str">
            <v>FIH BJ LEO</v>
          </cell>
          <cell r="N938" t="str">
            <v>馬建軍</v>
          </cell>
        </row>
        <row r="939">
          <cell r="B939" t="str">
            <v>WAG-F-LTE12-00-033</v>
          </cell>
          <cell r="C939" t="str">
            <v>H2520</v>
          </cell>
          <cell r="D939" t="str">
            <v>工程支援組</v>
          </cell>
          <cell r="E939" t="str">
            <v>劉保銀</v>
          </cell>
          <cell r="F939" t="str">
            <v>002</v>
          </cell>
          <cell r="G939" t="str">
            <v>WA201001B</v>
          </cell>
          <cell r="H939" t="str">
            <v>PRS2080375</v>
          </cell>
          <cell r="I939" t="str">
            <v>2020/08/20</v>
          </cell>
          <cell r="J939" t="str">
            <v>DPNA2568 免費</v>
          </cell>
          <cell r="K939" t="str">
            <v>DPNA2568</v>
          </cell>
          <cell r="L939" t="str">
            <v>免費</v>
          </cell>
          <cell r="M939" t="str">
            <v>FIH BJ LEO</v>
          </cell>
          <cell r="N939" t="str">
            <v>馬建軍</v>
          </cell>
        </row>
        <row r="940">
          <cell r="B940" t="str">
            <v>WAG-F-LAG0-00-038</v>
          </cell>
          <cell r="C940" t="str">
            <v>H2520</v>
          </cell>
          <cell r="D940" t="str">
            <v>工程支援組</v>
          </cell>
          <cell r="E940" t="str">
            <v>劉保銀</v>
          </cell>
          <cell r="F940" t="str">
            <v>002</v>
          </cell>
          <cell r="G940" t="str">
            <v>WA201001B</v>
          </cell>
          <cell r="H940" t="str">
            <v>PRS2080389</v>
          </cell>
          <cell r="I940" t="str">
            <v>2020/08/21</v>
          </cell>
          <cell r="J940" t="str">
            <v>DPNA2762免費</v>
          </cell>
          <cell r="K940" t="str">
            <v>DPNA2762</v>
          </cell>
          <cell r="L940" t="str">
            <v>免費</v>
          </cell>
          <cell r="M940" t="str">
            <v>双翼_Wls141_WA</v>
          </cell>
          <cell r="N940" t="str">
            <v>吳志鴻</v>
          </cell>
        </row>
        <row r="941">
          <cell r="B941" t="str">
            <v>WAG-F-LAG12-00-035</v>
          </cell>
          <cell r="C941" t="str">
            <v>H2520</v>
          </cell>
          <cell r="D941" t="str">
            <v>工程支援組</v>
          </cell>
          <cell r="E941" t="str">
            <v>劉保銀</v>
          </cell>
          <cell r="F941" t="str">
            <v>002</v>
          </cell>
          <cell r="G941" t="str">
            <v>WA201001B</v>
          </cell>
          <cell r="H941" t="str">
            <v>PRS2080389</v>
          </cell>
          <cell r="I941" t="str">
            <v>2020/08/21</v>
          </cell>
          <cell r="J941" t="str">
            <v>DPNA2762免費</v>
          </cell>
          <cell r="K941" t="str">
            <v>DPNA2762</v>
          </cell>
          <cell r="L941" t="str">
            <v>免費</v>
          </cell>
          <cell r="M941" t="str">
            <v>双翼_Wls141_WA</v>
          </cell>
          <cell r="N941" t="str">
            <v>吳志鴻</v>
          </cell>
        </row>
        <row r="942">
          <cell r="B942" t="str">
            <v>WAG-F-LTE12-00-034</v>
          </cell>
          <cell r="C942" t="str">
            <v>H2520</v>
          </cell>
          <cell r="D942" t="str">
            <v>工程支援組</v>
          </cell>
          <cell r="E942" t="str">
            <v>劉保銀</v>
          </cell>
          <cell r="F942" t="str">
            <v>002</v>
          </cell>
          <cell r="G942" t="str">
            <v>WA201001B</v>
          </cell>
          <cell r="H942" t="str">
            <v>PRS2080389</v>
          </cell>
          <cell r="I942" t="str">
            <v>2020/08/21</v>
          </cell>
          <cell r="J942" t="str">
            <v>DPNA2762免費</v>
          </cell>
          <cell r="K942" t="str">
            <v>DPNA2762</v>
          </cell>
          <cell r="L942" t="str">
            <v>免費</v>
          </cell>
          <cell r="M942" t="str">
            <v>双翼_Wls141_WA</v>
          </cell>
          <cell r="N942" t="str">
            <v>吳志鴻</v>
          </cell>
        </row>
        <row r="943">
          <cell r="B943" t="str">
            <v>PTC_BOT_PC_W_DPNA2455</v>
          </cell>
          <cell r="C943" t="str">
            <v>H5400</v>
          </cell>
          <cell r="D943" t="str">
            <v>廠本部生技部</v>
          </cell>
          <cell r="E943" t="str">
            <v>筆亮文</v>
          </cell>
          <cell r="F943" t="str">
            <v>002</v>
          </cell>
          <cell r="G943" t="str">
            <v>AAF204001A</v>
          </cell>
          <cell r="H943" t="str">
            <v>PRS2080285</v>
          </cell>
          <cell r="I943" t="str">
            <v>2020/08/17</v>
          </cell>
          <cell r="J943" t="str">
            <v>DPNA2455收費</v>
          </cell>
          <cell r="K943" t="str">
            <v>DPNA2455</v>
          </cell>
          <cell r="L943" t="str">
            <v>收費</v>
          </cell>
          <cell r="M943" t="str">
            <v>中磊_Bridge Water</v>
          </cell>
          <cell r="N943" t="str">
            <v>郭成偉</v>
          </cell>
        </row>
        <row r="944">
          <cell r="B944" t="str">
            <v>PTC_TOP_PC_W_DPNA2455</v>
          </cell>
          <cell r="C944" t="str">
            <v>H5400</v>
          </cell>
          <cell r="D944" t="str">
            <v>廠本部生技部</v>
          </cell>
          <cell r="E944" t="str">
            <v>筆亮文</v>
          </cell>
          <cell r="F944" t="str">
            <v>002</v>
          </cell>
          <cell r="G944" t="str">
            <v>AAF204001A</v>
          </cell>
          <cell r="H944" t="str">
            <v>PRS2080285</v>
          </cell>
          <cell r="I944" t="str">
            <v>2020/08/17</v>
          </cell>
          <cell r="J944" t="str">
            <v>DPNA2455收費</v>
          </cell>
          <cell r="K944" t="str">
            <v>DPNA2455</v>
          </cell>
          <cell r="L944" t="str">
            <v>收費</v>
          </cell>
          <cell r="M944" t="str">
            <v>中磊_Bridge Water</v>
          </cell>
          <cell r="N944" t="str">
            <v>郭成偉</v>
          </cell>
        </row>
        <row r="945">
          <cell r="B945" t="str">
            <v>RG174(白)</v>
          </cell>
          <cell r="C945" t="str">
            <v>H5400</v>
          </cell>
          <cell r="D945" t="str">
            <v>廠本部生技部</v>
          </cell>
          <cell r="E945" t="str">
            <v>筆亮文</v>
          </cell>
          <cell r="F945" t="str">
            <v>002</v>
          </cell>
          <cell r="G945" t="str">
            <v>AAF204001A</v>
          </cell>
          <cell r="H945" t="str">
            <v>PRS2080286</v>
          </cell>
          <cell r="I945" t="str">
            <v>2020/08/17</v>
          </cell>
          <cell r="J945" t="str">
            <v>DPNA2455收費</v>
          </cell>
          <cell r="K945" t="str">
            <v>DPNA2455</v>
          </cell>
          <cell r="L945" t="str">
            <v>收費</v>
          </cell>
          <cell r="M945" t="str">
            <v>中磊_Bridge Water</v>
          </cell>
          <cell r="N945" t="str">
            <v>郭成偉</v>
          </cell>
        </row>
        <row r="946">
          <cell r="B946" t="str">
            <v>RUB_ORING_40_W_DPNA2455_202004</v>
          </cell>
          <cell r="C946" t="str">
            <v>H5400</v>
          </cell>
          <cell r="D946" t="str">
            <v>廠本部生技部</v>
          </cell>
          <cell r="E946" t="str">
            <v>筆亮文</v>
          </cell>
          <cell r="F946" t="str">
            <v>002</v>
          </cell>
          <cell r="G946" t="str">
            <v>AAF204001A</v>
          </cell>
          <cell r="H946" t="str">
            <v>PRS2080286</v>
          </cell>
          <cell r="I946" t="str">
            <v>2020/08/17</v>
          </cell>
          <cell r="J946" t="str">
            <v>DPNA2455收費</v>
          </cell>
          <cell r="K946" t="str">
            <v>DPNA2455</v>
          </cell>
          <cell r="L946" t="str">
            <v>收費</v>
          </cell>
          <cell r="M946" t="str">
            <v>中磊_Bridge Water</v>
          </cell>
          <cell r="N946" t="str">
            <v>郭成偉</v>
          </cell>
        </row>
        <row r="947">
          <cell r="B947" t="str">
            <v>NSTD_14.16_3.0_D1.42(2.2)/500</v>
          </cell>
          <cell r="C947" t="str">
            <v>H5400</v>
          </cell>
          <cell r="D947" t="str">
            <v>廠本部生技部</v>
          </cell>
          <cell r="E947" t="str">
            <v>馬敏勝</v>
          </cell>
          <cell r="F947" t="str">
            <v>002</v>
          </cell>
          <cell r="G947" t="str">
            <v>PA205001A</v>
          </cell>
          <cell r="H947" t="str">
            <v>PRS2080314</v>
          </cell>
          <cell r="I947" t="str">
            <v>2020/08/18</v>
          </cell>
          <cell r="J947" t="str">
            <v>DPNA2716收費</v>
          </cell>
          <cell r="K947" t="str">
            <v>DPNA2716</v>
          </cell>
          <cell r="L947" t="str">
            <v>收費</v>
          </cell>
          <cell r="M947" t="str">
            <v>汽車天線 Shark Fin</v>
          </cell>
          <cell r="N947" t="str">
            <v>林沛瑤</v>
          </cell>
        </row>
        <row r="948">
          <cell r="B948" t="str">
            <v>NSTD_6_11.16_D1.42(2.2)/500</v>
          </cell>
          <cell r="C948" t="str">
            <v>H5400</v>
          </cell>
          <cell r="D948" t="str">
            <v>廠本部生技部</v>
          </cell>
          <cell r="E948" t="str">
            <v>馬敏勝</v>
          </cell>
          <cell r="F948" t="str">
            <v>002</v>
          </cell>
          <cell r="G948" t="str">
            <v>PA205001A</v>
          </cell>
          <cell r="H948" t="str">
            <v>PRS2080314</v>
          </cell>
          <cell r="I948" t="str">
            <v>2020/08/18</v>
          </cell>
          <cell r="J948" t="str">
            <v>DPNA2716收費</v>
          </cell>
          <cell r="K948" t="str">
            <v>DPNA2716</v>
          </cell>
          <cell r="L948" t="str">
            <v>收費</v>
          </cell>
          <cell r="M948" t="str">
            <v>汽車天線 Shark Fin</v>
          </cell>
          <cell r="N948" t="str">
            <v>林沛瑤</v>
          </cell>
        </row>
        <row r="949">
          <cell r="B949" t="str">
            <v>FPCB,T0.15mm,NF-C-F9-R0-049_P3</v>
          </cell>
          <cell r="C949" t="str">
            <v>H5400</v>
          </cell>
          <cell r="D949" t="str">
            <v>廠本部生技部</v>
          </cell>
          <cell r="E949" t="str">
            <v>涂正憲</v>
          </cell>
          <cell r="F949" t="str">
            <v>002</v>
          </cell>
          <cell r="G949" t="str">
            <v>NFC205001A</v>
          </cell>
          <cell r="H949" t="str">
            <v>PRS2080005</v>
          </cell>
          <cell r="I949" t="str">
            <v>2020/08/01</v>
          </cell>
          <cell r="J949" t="str">
            <v>DPNA2474收費</v>
          </cell>
          <cell r="K949" t="str">
            <v>DPNA2474</v>
          </cell>
          <cell r="L949" t="str">
            <v>收費</v>
          </cell>
          <cell r="M949" t="str">
            <v>Qisda_ELO POS NFC</v>
          </cell>
          <cell r="N949" t="str">
            <v>葉博瑜</v>
          </cell>
        </row>
        <row r="950">
          <cell r="B950" t="str">
            <v>2.0xM1.2x2.0L-BO2-H1-R117 DY-R</v>
          </cell>
          <cell r="C950" t="str">
            <v>H5400</v>
          </cell>
          <cell r="D950" t="str">
            <v>廠本部生技部</v>
          </cell>
          <cell r="E950" t="str">
            <v>李俊毅</v>
          </cell>
          <cell r="F950" t="str">
            <v>002</v>
          </cell>
          <cell r="G950" t="str">
            <v>LDS206001A</v>
          </cell>
          <cell r="H950" t="str">
            <v>PRS2080519</v>
          </cell>
          <cell r="I950" t="str">
            <v>2020/08/29</v>
          </cell>
          <cell r="J950" t="str">
            <v>DPNA2726收費</v>
          </cell>
          <cell r="K950" t="str">
            <v>DPNA2726</v>
          </cell>
          <cell r="L950" t="str">
            <v>收費</v>
          </cell>
          <cell r="M950" t="str">
            <v>WATCH</v>
          </cell>
          <cell r="N950" t="str">
            <v>張皓雲</v>
          </cell>
        </row>
        <row r="951">
          <cell r="B951" t="str">
            <v>PCB T5mm 19MMX6MM P2</v>
          </cell>
          <cell r="C951" t="str">
            <v>H5400</v>
          </cell>
          <cell r="D951" t="str">
            <v>廠本部生技部</v>
          </cell>
          <cell r="E951" t="str">
            <v>李志強</v>
          </cell>
          <cell r="F951" t="str">
            <v>002</v>
          </cell>
          <cell r="G951" t="str">
            <v>WA201001B</v>
          </cell>
          <cell r="H951" t="str">
            <v>PRS2080095</v>
          </cell>
          <cell r="I951" t="str">
            <v>2020/08/06</v>
          </cell>
          <cell r="J951" t="str">
            <v>DPNA2135收費</v>
          </cell>
          <cell r="K951" t="str">
            <v>DPNA2135</v>
          </cell>
          <cell r="L951" t="str">
            <v>收費</v>
          </cell>
          <cell r="M951" t="str">
            <v>延峰伟世通_SGM CMUc_WIFI</v>
          </cell>
          <cell r="N951" t="str">
            <v>王强</v>
          </cell>
        </row>
        <row r="952">
          <cell r="B952" t="str">
            <v>TAP PS Carrier tape32*11.5m/卷</v>
          </cell>
          <cell r="C952" t="str">
            <v>H5400</v>
          </cell>
          <cell r="D952" t="str">
            <v>廠本部生技部</v>
          </cell>
          <cell r="E952" t="str">
            <v>李志強</v>
          </cell>
          <cell r="F952" t="str">
            <v>002</v>
          </cell>
          <cell r="G952" t="str">
            <v>WA201001B</v>
          </cell>
          <cell r="H952" t="str">
            <v>PRS2080095</v>
          </cell>
          <cell r="I952" t="str">
            <v>2020/08/06</v>
          </cell>
          <cell r="J952" t="str">
            <v>DPNA2135收費</v>
          </cell>
          <cell r="K952" t="str">
            <v>DPNA2135</v>
          </cell>
          <cell r="L952" t="str">
            <v>收費</v>
          </cell>
          <cell r="M952" t="str">
            <v>延峰伟世通_SGM CMUc_WIFI</v>
          </cell>
          <cell r="N952" t="str">
            <v>王强</v>
          </cell>
        </row>
        <row r="953">
          <cell r="B953" t="str">
            <v>NSTD_6_2_D1.35(2.2)</v>
          </cell>
          <cell r="C953" t="str">
            <v>H5400</v>
          </cell>
          <cell r="D953" t="str">
            <v>廠本部生技部</v>
          </cell>
          <cell r="E953" t="str">
            <v>李守仁</v>
          </cell>
          <cell r="F953" t="str">
            <v>002</v>
          </cell>
          <cell r="G953" t="str">
            <v>PA205001A</v>
          </cell>
          <cell r="H953" t="str">
            <v>PRS2080318</v>
          </cell>
          <cell r="I953" t="str">
            <v>2020/08/18</v>
          </cell>
          <cell r="J953" t="str">
            <v>DPNA2756收費</v>
          </cell>
          <cell r="K953" t="str">
            <v>DPNA2756</v>
          </cell>
          <cell r="L953" t="str">
            <v>收費</v>
          </cell>
          <cell r="M953" t="str">
            <v>下田貿易/古野 氣象系統偵測</v>
          </cell>
          <cell r="N953" t="str">
            <v>林沛瑤</v>
          </cell>
        </row>
        <row r="954">
          <cell r="B954" t="str">
            <v>18x18x4patch下沖</v>
          </cell>
          <cell r="C954" t="str">
            <v>H5400</v>
          </cell>
          <cell r="D954" t="str">
            <v>廠本部生技部</v>
          </cell>
          <cell r="E954" t="str">
            <v>李守仁</v>
          </cell>
          <cell r="F954" t="str">
            <v>002</v>
          </cell>
          <cell r="G954" t="str">
            <v>PA205001A</v>
          </cell>
          <cell r="H954" t="str">
            <v>PRS2080497</v>
          </cell>
          <cell r="I954" t="str">
            <v>2020/08/28</v>
          </cell>
          <cell r="J954" t="str">
            <v>DPNA2687模具一次付清</v>
          </cell>
          <cell r="K954" t="str">
            <v>DPNA2687</v>
          </cell>
          <cell r="L954" t="str">
            <v>模具一次付清</v>
          </cell>
          <cell r="M954" t="str">
            <v>2.4 G antenna . Keyfob</v>
          </cell>
          <cell r="N954" t="str">
            <v>廖淑慧</v>
          </cell>
        </row>
        <row r="955">
          <cell r="B955" t="str">
            <v>18x18x4patch中模</v>
          </cell>
          <cell r="C955" t="str">
            <v>H5400</v>
          </cell>
          <cell r="D955" t="str">
            <v>廠本部生技部</v>
          </cell>
          <cell r="E955" t="str">
            <v>李守仁</v>
          </cell>
          <cell r="F955" t="str">
            <v>002</v>
          </cell>
          <cell r="G955" t="str">
            <v>PA205001A</v>
          </cell>
          <cell r="H955" t="str">
            <v>PRS2080497</v>
          </cell>
          <cell r="I955" t="str">
            <v>2020/08/28</v>
          </cell>
          <cell r="J955" t="str">
            <v>DPNA2687模具一次付清</v>
          </cell>
          <cell r="K955" t="str">
            <v>DPNA2687</v>
          </cell>
          <cell r="L955" t="str">
            <v>模具一次付清</v>
          </cell>
          <cell r="M955" t="str">
            <v>2.4 G antenna . Keyfob</v>
          </cell>
          <cell r="N955" t="str">
            <v>廖淑慧</v>
          </cell>
        </row>
        <row r="956">
          <cell r="B956" t="str">
            <v>18x18x4patch上沖</v>
          </cell>
          <cell r="C956" t="str">
            <v>H5400</v>
          </cell>
          <cell r="D956" t="str">
            <v>廠本部生技部</v>
          </cell>
          <cell r="E956" t="str">
            <v>李守仁</v>
          </cell>
          <cell r="F956" t="str">
            <v>002</v>
          </cell>
          <cell r="G956" t="str">
            <v>PA205001A</v>
          </cell>
          <cell r="H956" t="str">
            <v>PRS2080497</v>
          </cell>
          <cell r="I956" t="str">
            <v>2020/08/28</v>
          </cell>
          <cell r="J956" t="str">
            <v>DPNA2687模具一次付清</v>
          </cell>
          <cell r="K956" t="str">
            <v>DPNA2687</v>
          </cell>
          <cell r="L956" t="str">
            <v>模具一次付清</v>
          </cell>
          <cell r="M956" t="str">
            <v>2.4 G antenna . Keyfob</v>
          </cell>
          <cell r="N956" t="str">
            <v>廖淑慧</v>
          </cell>
        </row>
        <row r="957">
          <cell r="B957" t="str">
            <v>DPNA2608塑件</v>
          </cell>
          <cell r="C957" t="str">
            <v>H5400</v>
          </cell>
          <cell r="D957" t="str">
            <v>廠本部生技部</v>
          </cell>
          <cell r="E957" t="str">
            <v>廖偉廷</v>
          </cell>
          <cell r="F957" t="str">
            <v>002</v>
          </cell>
          <cell r="G957" t="str">
            <v>LDS206001A</v>
          </cell>
          <cell r="H957" t="str">
            <v>PRS2080197</v>
          </cell>
          <cell r="I957" t="str">
            <v>2020/08/13</v>
          </cell>
          <cell r="J957" t="str">
            <v>DPNA2608收費</v>
          </cell>
          <cell r="K957" t="str">
            <v>DPNA2608</v>
          </cell>
          <cell r="L957" t="str">
            <v>收費</v>
          </cell>
          <cell r="M957" t="str">
            <v>CCI DBW3</v>
          </cell>
          <cell r="N957" t="str">
            <v>張皓雲</v>
          </cell>
        </row>
        <row r="958">
          <cell r="B958" t="str">
            <v xml:space="preserve"> MDA-LB-01-014_LDS</v>
          </cell>
          <cell r="C958" t="str">
            <v>H5400</v>
          </cell>
          <cell r="D958" t="str">
            <v>廠本部生技部</v>
          </cell>
          <cell r="E958" t="str">
            <v>廖偉廷</v>
          </cell>
          <cell r="F958" t="str">
            <v>002</v>
          </cell>
          <cell r="G958" t="str">
            <v>WA204001A</v>
          </cell>
          <cell r="H958" t="str">
            <v>PRS2080254</v>
          </cell>
          <cell r="I958" t="str">
            <v>2020/08/17</v>
          </cell>
          <cell r="J958" t="str">
            <v>DPNA2435收費</v>
          </cell>
          <cell r="K958" t="str">
            <v>DPNA2435</v>
          </cell>
          <cell r="L958" t="str">
            <v>收費</v>
          </cell>
          <cell r="M958" t="str">
            <v>ASUS UX535</v>
          </cell>
          <cell r="N958" t="str">
            <v>劉雅筑</v>
          </cell>
        </row>
        <row r="959">
          <cell r="B959" t="str">
            <v>MDA-LBLB-04-016  LDS</v>
          </cell>
          <cell r="C959" t="str">
            <v>H5400</v>
          </cell>
          <cell r="D959" t="str">
            <v>廠本部生技部</v>
          </cell>
          <cell r="E959" t="str">
            <v>廖偉廷</v>
          </cell>
          <cell r="F959" t="str">
            <v>002</v>
          </cell>
          <cell r="G959" t="str">
            <v>WA204001A</v>
          </cell>
          <cell r="H959" t="str">
            <v>PRS2080254</v>
          </cell>
          <cell r="I959" t="str">
            <v>2020/08/17</v>
          </cell>
          <cell r="J959" t="str">
            <v>DPNA2435收費</v>
          </cell>
          <cell r="K959" t="str">
            <v>DPNA2435</v>
          </cell>
          <cell r="L959" t="str">
            <v>收費</v>
          </cell>
          <cell r="M959" t="str">
            <v>ASUS UX535</v>
          </cell>
          <cell r="N959" t="str">
            <v>劉雅筑</v>
          </cell>
        </row>
        <row r="960">
          <cell r="B960" t="str">
            <v>UX535_Pattern_量產治具模具AUX</v>
          </cell>
          <cell r="C960" t="str">
            <v>H5400</v>
          </cell>
          <cell r="D960" t="str">
            <v>廠本部生技部</v>
          </cell>
          <cell r="E960" t="str">
            <v>廖偉廷</v>
          </cell>
          <cell r="F960" t="str">
            <v>002</v>
          </cell>
          <cell r="G960" t="str">
            <v>WA204001A</v>
          </cell>
          <cell r="H960" t="str">
            <v>PRS2080326</v>
          </cell>
          <cell r="I960" t="str">
            <v>2020/08/19</v>
          </cell>
          <cell r="J960" t="str">
            <v>DPNA2435模具一次付清</v>
          </cell>
          <cell r="K960" t="str">
            <v>DPNA2435</v>
          </cell>
          <cell r="L960" t="str">
            <v>模具一次付清</v>
          </cell>
          <cell r="M960" t="str">
            <v>ASUS UX535</v>
          </cell>
          <cell r="N960" t="str">
            <v>劉雅筑</v>
          </cell>
        </row>
        <row r="961">
          <cell r="B961" t="str">
            <v>UX535_Pattern_量產治具模具MAIN</v>
          </cell>
          <cell r="C961" t="str">
            <v>H5400</v>
          </cell>
          <cell r="D961" t="str">
            <v>廠本部生技部</v>
          </cell>
          <cell r="E961" t="str">
            <v>廖偉廷</v>
          </cell>
          <cell r="F961" t="str">
            <v>002</v>
          </cell>
          <cell r="G961" t="str">
            <v>WA204001A</v>
          </cell>
          <cell r="H961" t="str">
            <v>PRS2080326</v>
          </cell>
          <cell r="I961" t="str">
            <v>2020/08/19</v>
          </cell>
          <cell r="J961" t="str">
            <v>DPNA2435模具一次付清</v>
          </cell>
          <cell r="K961" t="str">
            <v>DPNA2435</v>
          </cell>
          <cell r="L961" t="str">
            <v>模具一次付清</v>
          </cell>
          <cell r="M961" t="str">
            <v>ASUS UX535</v>
          </cell>
          <cell r="N961" t="str">
            <v>劉雅筑</v>
          </cell>
        </row>
        <row r="962">
          <cell r="B962" t="str">
            <v>SMT GNSSL15H04N-V0</v>
          </cell>
          <cell r="C962" t="str">
            <v>H5400</v>
          </cell>
          <cell r="D962" t="str">
            <v>廠本部生技部</v>
          </cell>
          <cell r="E962" t="str">
            <v>劉源</v>
          </cell>
          <cell r="F962" t="str">
            <v>002</v>
          </cell>
          <cell r="G962" t="str">
            <v>AAF201001B</v>
          </cell>
          <cell r="H962" t="str">
            <v>PRS2080193</v>
          </cell>
          <cell r="I962" t="str">
            <v>2020/08/13</v>
          </cell>
          <cell r="J962" t="str">
            <v>DPNA2942收費</v>
          </cell>
          <cell r="K962" t="str">
            <v>DPNA2942</v>
          </cell>
          <cell r="L962" t="str">
            <v>收費</v>
          </cell>
          <cell r="M962" t="str">
            <v>美团共享_MB013_AAF&amp;GSM</v>
          </cell>
          <cell r="N962" t="str">
            <v>田志國</v>
          </cell>
        </row>
        <row r="963">
          <cell r="B963" t="str">
            <v>CNC ECT II +0.81 BLACK 43.5mm</v>
          </cell>
          <cell r="C963" t="str">
            <v>H5400</v>
          </cell>
          <cell r="D963" t="str">
            <v>廠本部生技部</v>
          </cell>
          <cell r="E963" t="str">
            <v>林娟</v>
          </cell>
          <cell r="F963" t="str">
            <v>002</v>
          </cell>
          <cell r="G963" t="str">
            <v>AAF201001B</v>
          </cell>
          <cell r="H963" t="str">
            <v>PRS2080124</v>
          </cell>
          <cell r="I963" t="str">
            <v>2020/08/07</v>
          </cell>
          <cell r="J963" t="str">
            <v>DPNA2744收費</v>
          </cell>
          <cell r="K963" t="str">
            <v>DPNA2744</v>
          </cell>
          <cell r="L963" t="str">
            <v>收費</v>
          </cell>
          <cell r="M963" t="str">
            <v>记录仪</v>
          </cell>
          <cell r="N963" t="str">
            <v>周靜</v>
          </cell>
        </row>
        <row r="964">
          <cell r="B964" t="str">
            <v>NSTD_4_1.15_D1.35【2.2】</v>
          </cell>
          <cell r="C964" t="str">
            <v>H5400</v>
          </cell>
          <cell r="D964" t="str">
            <v>廠本部生技部</v>
          </cell>
          <cell r="E964" t="str">
            <v>林娟</v>
          </cell>
          <cell r="F964" t="str">
            <v>002</v>
          </cell>
          <cell r="G964" t="str">
            <v>AAF201001B</v>
          </cell>
          <cell r="H964" t="str">
            <v>PRS2080218</v>
          </cell>
          <cell r="I964" t="str">
            <v>2020/08/14</v>
          </cell>
          <cell r="J964" t="str">
            <v>DPNA2942收費</v>
          </cell>
          <cell r="K964" t="str">
            <v>DPNA2942</v>
          </cell>
          <cell r="L964" t="str">
            <v>收費</v>
          </cell>
          <cell r="M964" t="str">
            <v>美团共享_MB013_AAF&amp;GSM</v>
          </cell>
          <cell r="N964" t="str">
            <v>田志國</v>
          </cell>
        </row>
        <row r="965">
          <cell r="B965" t="str">
            <v>NSTD_4_1.15_D1.42【2.2】</v>
          </cell>
          <cell r="C965" t="str">
            <v>H5400</v>
          </cell>
          <cell r="D965" t="str">
            <v>廠本部生技部</v>
          </cell>
          <cell r="E965" t="str">
            <v>林娟</v>
          </cell>
          <cell r="F965" t="str">
            <v>002</v>
          </cell>
          <cell r="G965" t="str">
            <v>AAF201001B</v>
          </cell>
          <cell r="H965" t="str">
            <v>PRS2080218</v>
          </cell>
          <cell r="I965" t="str">
            <v>2020/08/14</v>
          </cell>
          <cell r="J965" t="str">
            <v>DPNA2942收費</v>
          </cell>
          <cell r="K965" t="str">
            <v>DPNA2942</v>
          </cell>
          <cell r="L965" t="str">
            <v>收費</v>
          </cell>
          <cell r="M965" t="str">
            <v>美团共享_MB013_AAF&amp;GSM</v>
          </cell>
          <cell r="N965" t="str">
            <v>田志國</v>
          </cell>
        </row>
        <row r="966">
          <cell r="B966" t="str">
            <v>CNC ECT II +0.81 BLACK 43.5mm</v>
          </cell>
          <cell r="C966" t="str">
            <v>H5400</v>
          </cell>
          <cell r="D966" t="str">
            <v>廠本部生技部</v>
          </cell>
          <cell r="E966" t="str">
            <v>林娟</v>
          </cell>
          <cell r="F966" t="str">
            <v>002</v>
          </cell>
          <cell r="G966" t="str">
            <v>AAF201001B</v>
          </cell>
          <cell r="H966" t="str">
            <v>PRS2080370</v>
          </cell>
          <cell r="I966" t="str">
            <v>2020/08/20</v>
          </cell>
          <cell r="J966" t="str">
            <v>DPNA2744收費</v>
          </cell>
          <cell r="K966" t="str">
            <v>DPNA2744</v>
          </cell>
          <cell r="L966" t="str">
            <v>收費</v>
          </cell>
          <cell r="M966" t="str">
            <v>记录仪</v>
          </cell>
          <cell r="N966" t="str">
            <v>周靜</v>
          </cell>
        </row>
        <row r="967">
          <cell r="B967" t="str">
            <v>PCB T0.4mm GNSSH357N-V1</v>
          </cell>
          <cell r="C967" t="str">
            <v>H5400</v>
          </cell>
          <cell r="D967" t="str">
            <v>廠本部生技部</v>
          </cell>
          <cell r="E967" t="str">
            <v>林娟</v>
          </cell>
          <cell r="F967" t="str">
            <v>002</v>
          </cell>
          <cell r="G967" t="str">
            <v>AAF201001B</v>
          </cell>
          <cell r="H967" t="str">
            <v>PRS2080370</v>
          </cell>
          <cell r="I967" t="str">
            <v>2020/08/20</v>
          </cell>
          <cell r="J967" t="str">
            <v>DPNA2744收費</v>
          </cell>
          <cell r="K967" t="str">
            <v>DPNA2744</v>
          </cell>
          <cell r="L967" t="str">
            <v>收費</v>
          </cell>
          <cell r="M967" t="str">
            <v>记录仪</v>
          </cell>
          <cell r="N967" t="str">
            <v>周靜</v>
          </cell>
        </row>
        <row r="968">
          <cell r="B968" t="str">
            <v>CASE  MDA-LAG0-009 20200424</v>
          </cell>
          <cell r="C968" t="str">
            <v>H5400</v>
          </cell>
          <cell r="D968" t="str">
            <v>廠本部生技部</v>
          </cell>
          <cell r="E968" t="str">
            <v>林娟</v>
          </cell>
          <cell r="F968" t="str">
            <v>002</v>
          </cell>
          <cell r="G968" t="str">
            <v>LDS201001B</v>
          </cell>
          <cell r="H968" t="str">
            <v>PRS2080125</v>
          </cell>
          <cell r="I968" t="str">
            <v>2020/08/07</v>
          </cell>
          <cell r="J968" t="str">
            <v>DPNA1990收費</v>
          </cell>
          <cell r="K968" t="str">
            <v>DPNA1990</v>
          </cell>
          <cell r="L968" t="str">
            <v>收費</v>
          </cell>
          <cell r="M968" t="str">
            <v>亿咖通_智能手表_GSM&amp;WPC</v>
          </cell>
          <cell r="N968" t="str">
            <v>田志國</v>
          </cell>
        </row>
        <row r="969">
          <cell r="B969" t="str">
            <v>LDS  MDA-LAG0-009 20200424</v>
          </cell>
          <cell r="C969" t="str">
            <v>H5400</v>
          </cell>
          <cell r="D969" t="str">
            <v>廠本部生技部</v>
          </cell>
          <cell r="E969" t="str">
            <v>林娟</v>
          </cell>
          <cell r="F969" t="str">
            <v>002</v>
          </cell>
          <cell r="G969" t="str">
            <v>LDS201001B</v>
          </cell>
          <cell r="H969" t="str">
            <v>PRS2080125</v>
          </cell>
          <cell r="I969" t="str">
            <v>2020/08/07</v>
          </cell>
          <cell r="J969" t="str">
            <v>DPNA1990收費</v>
          </cell>
          <cell r="K969" t="str">
            <v>DPNA1990</v>
          </cell>
          <cell r="L969" t="str">
            <v>收費</v>
          </cell>
          <cell r="M969" t="str">
            <v>亿咖通_智能手表_GSM&amp;WPC</v>
          </cell>
          <cell r="N969" t="str">
            <v>田志國</v>
          </cell>
        </row>
        <row r="970">
          <cell r="B970" t="str">
            <v xml:space="preserve"> DPNA1990 Coil D18.5x0.22 P1A</v>
          </cell>
          <cell r="C970" t="str">
            <v>H5400</v>
          </cell>
          <cell r="D970" t="str">
            <v>廠本部生技部</v>
          </cell>
          <cell r="E970" t="str">
            <v>林娟</v>
          </cell>
          <cell r="F970" t="str">
            <v>002</v>
          </cell>
          <cell r="G970" t="str">
            <v>WPC201001B</v>
          </cell>
          <cell r="H970" t="str">
            <v>PRS2080125</v>
          </cell>
          <cell r="I970" t="str">
            <v>2020/08/07</v>
          </cell>
          <cell r="J970" t="str">
            <v>DPNA1990收費</v>
          </cell>
          <cell r="K970" t="str">
            <v>DPNA1990</v>
          </cell>
          <cell r="L970" t="str">
            <v>收費</v>
          </cell>
          <cell r="M970" t="str">
            <v>亿咖通_智能手表_GSM&amp;WPC</v>
          </cell>
          <cell r="N970" t="str">
            <v>田志國</v>
          </cell>
        </row>
        <row r="971">
          <cell r="B971" t="str">
            <v>Coil D24.8x0.25 (G34) P1-A</v>
          </cell>
          <cell r="C971" t="str">
            <v>H5400</v>
          </cell>
          <cell r="D971" t="str">
            <v>廠本部生技部</v>
          </cell>
          <cell r="E971" t="str">
            <v>林娟</v>
          </cell>
          <cell r="F971" t="str">
            <v>002</v>
          </cell>
          <cell r="G971" t="str">
            <v>WPC201001B</v>
          </cell>
          <cell r="H971" t="str">
            <v>PRS2080379</v>
          </cell>
          <cell r="I971" t="str">
            <v>2020/08/20</v>
          </cell>
          <cell r="J971" t="str">
            <v>DPNA2960收費</v>
          </cell>
          <cell r="K971" t="str">
            <v>DPNA2960</v>
          </cell>
          <cell r="L971" t="str">
            <v>收費</v>
          </cell>
          <cell r="M971" t="str">
            <v>歌尔_Miko_WPC</v>
          </cell>
          <cell r="N971" t="str">
            <v>張現珍</v>
          </cell>
        </row>
        <row r="972">
          <cell r="B972" t="str">
            <v>納米晶 OD34-24.6 4層1000(G42)</v>
          </cell>
          <cell r="C972" t="str">
            <v>H5400</v>
          </cell>
          <cell r="D972" t="str">
            <v>廠本部生技部</v>
          </cell>
          <cell r="E972" t="str">
            <v>林娟</v>
          </cell>
          <cell r="F972" t="str">
            <v>002</v>
          </cell>
          <cell r="G972" t="str">
            <v>WPC201001B</v>
          </cell>
          <cell r="H972" t="str">
            <v>PRS2080379</v>
          </cell>
          <cell r="I972" t="str">
            <v>2020/08/20</v>
          </cell>
          <cell r="J972" t="str">
            <v>DPNA2960免費</v>
          </cell>
          <cell r="K972" t="str">
            <v>DPNA2960</v>
          </cell>
          <cell r="L972" t="str">
            <v>免費</v>
          </cell>
          <cell r="M972" t="str">
            <v>歌尔_Miko_WPC</v>
          </cell>
          <cell r="N972" t="str">
            <v>張現珍</v>
          </cell>
        </row>
        <row r="973">
          <cell r="B973" t="str">
            <v>WPC-W-P-TX-CF-023</v>
          </cell>
          <cell r="C973" t="str">
            <v>H5400</v>
          </cell>
          <cell r="D973" t="str">
            <v>廠本部生技部</v>
          </cell>
          <cell r="E973" t="str">
            <v>林娟</v>
          </cell>
          <cell r="F973" t="str">
            <v>002</v>
          </cell>
          <cell r="G973" t="str">
            <v>WPC201001B</v>
          </cell>
          <cell r="H973" t="str">
            <v>PRS2080451</v>
          </cell>
          <cell r="I973" t="str">
            <v>2020/08/26</v>
          </cell>
          <cell r="J973" t="str">
            <v>DPNA2128收費</v>
          </cell>
          <cell r="K973" t="str">
            <v>DPNA2128</v>
          </cell>
          <cell r="L973" t="str">
            <v>收費</v>
          </cell>
          <cell r="M973" t="str">
            <v>摩拜_隐形锁_GSM&amp;WPC</v>
          </cell>
          <cell r="N973" t="str">
            <v>周云山</v>
          </cell>
        </row>
        <row r="974">
          <cell r="B974" t="str">
            <v xml:space="preserve"> FPC,T0.13,NF-C-F9-R0-035</v>
          </cell>
          <cell r="C974" t="str">
            <v>H5400</v>
          </cell>
          <cell r="D974" t="str">
            <v>廠本部生技部</v>
          </cell>
          <cell r="E974" t="str">
            <v>林志成</v>
          </cell>
          <cell r="F974" t="str">
            <v>002</v>
          </cell>
          <cell r="G974" t="str">
            <v>NFC205001A</v>
          </cell>
          <cell r="H974" t="str">
            <v>PRS2080004</v>
          </cell>
          <cell r="I974" t="str">
            <v>2020/08/01</v>
          </cell>
          <cell r="J974" t="str">
            <v>DPNA2231收費</v>
          </cell>
          <cell r="K974" t="str">
            <v>DPNA2231</v>
          </cell>
          <cell r="L974" t="str">
            <v>收費</v>
          </cell>
          <cell r="M974" t="str">
            <v>HP 2020 MWS_1000 Alder 17” Toenail Base NFC</v>
          </cell>
          <cell r="N974" t="str">
            <v>張皓雲</v>
          </cell>
        </row>
        <row r="975">
          <cell r="B975" t="str">
            <v xml:space="preserve"> FPC,T0.13,NF-C-F9-R0-035（含S</v>
          </cell>
          <cell r="C975" t="str">
            <v>H5400</v>
          </cell>
          <cell r="D975" t="str">
            <v>廠本部生技部</v>
          </cell>
          <cell r="E975" t="str">
            <v>林志成</v>
          </cell>
          <cell r="F975" t="str">
            <v>002</v>
          </cell>
          <cell r="G975" t="str">
            <v>NFC205001A</v>
          </cell>
          <cell r="H975" t="str">
            <v>PRS2080004</v>
          </cell>
          <cell r="I975" t="str">
            <v>2020/08/01</v>
          </cell>
          <cell r="J975" t="str">
            <v>DPNA2231收費</v>
          </cell>
          <cell r="K975" t="str">
            <v>DPNA2231</v>
          </cell>
          <cell r="L975" t="str">
            <v>收費</v>
          </cell>
          <cell r="M975" t="str">
            <v>HP 2020 MWS_1000 Alder 17” Toenail Base NFC</v>
          </cell>
          <cell r="N975" t="str">
            <v>張皓雲</v>
          </cell>
        </row>
        <row r="976">
          <cell r="B976" t="str">
            <v xml:space="preserve"> PET Tray 360x260x8mm_14PCS 20</v>
          </cell>
          <cell r="C976" t="str">
            <v>H5400</v>
          </cell>
          <cell r="D976" t="str">
            <v>廠本部生技部</v>
          </cell>
          <cell r="E976" t="str">
            <v>林志成</v>
          </cell>
          <cell r="F976" t="str">
            <v>002</v>
          </cell>
          <cell r="G976" t="str">
            <v>NFC205001A</v>
          </cell>
          <cell r="H976" t="str">
            <v>PRS2080004</v>
          </cell>
          <cell r="I976" t="str">
            <v>2020/08/01</v>
          </cell>
          <cell r="J976" t="str">
            <v>DPNA2231收費</v>
          </cell>
          <cell r="K976" t="str">
            <v>DPNA2231</v>
          </cell>
          <cell r="L976" t="str">
            <v>收費</v>
          </cell>
          <cell r="M976" t="str">
            <v>HP 2020 MWS_1000 Alder 17” Toenail Base NFC</v>
          </cell>
          <cell r="N976" t="str">
            <v>張皓雲</v>
          </cell>
        </row>
        <row r="977">
          <cell r="B977" t="str">
            <v>360X260X16MM 6PCS 20200111 WA-</v>
          </cell>
          <cell r="C977" t="str">
            <v>H5400</v>
          </cell>
          <cell r="D977" t="str">
            <v>廠本部生技部</v>
          </cell>
          <cell r="E977" t="str">
            <v>林志成</v>
          </cell>
          <cell r="F977" t="str">
            <v>002</v>
          </cell>
          <cell r="G977" t="str">
            <v>NFC205001A</v>
          </cell>
          <cell r="H977" t="str">
            <v>PRS2080054</v>
          </cell>
          <cell r="I977" t="str">
            <v>2020/08/04</v>
          </cell>
          <cell r="J977" t="str">
            <v>DPNA2322收費</v>
          </cell>
          <cell r="K977" t="str">
            <v>DPNA2322</v>
          </cell>
          <cell r="L977" t="str">
            <v>收費</v>
          </cell>
          <cell r="M977" t="str">
            <v>鴻海_Project R_AP Router</v>
          </cell>
          <cell r="N977" t="str">
            <v>謝嘉倩</v>
          </cell>
        </row>
        <row r="978">
          <cell r="B978" t="str">
            <v>360X260X30MM 6PCS 20200111 WA-</v>
          </cell>
          <cell r="C978" t="str">
            <v>H5400</v>
          </cell>
          <cell r="D978" t="str">
            <v>廠本部生技部</v>
          </cell>
          <cell r="E978" t="str">
            <v>林志成</v>
          </cell>
          <cell r="F978" t="str">
            <v>002</v>
          </cell>
          <cell r="G978" t="str">
            <v>NFC205001A</v>
          </cell>
          <cell r="H978" t="str">
            <v>PRS2080054</v>
          </cell>
          <cell r="I978" t="str">
            <v>2020/08/04</v>
          </cell>
          <cell r="J978" t="str">
            <v>DPNA2322收費</v>
          </cell>
          <cell r="K978" t="str">
            <v>DPNA2322</v>
          </cell>
          <cell r="L978" t="str">
            <v>收費</v>
          </cell>
          <cell r="M978" t="str">
            <v>鴻海_Project R_AP Router</v>
          </cell>
          <cell r="N978" t="str">
            <v>謝嘉倩</v>
          </cell>
        </row>
        <row r="979">
          <cell r="B979" t="str">
            <v>TAP,TDS VHM 20+3M988T,41.5x31x</v>
          </cell>
          <cell r="C979" t="str">
            <v>H5400</v>
          </cell>
          <cell r="D979" t="str">
            <v>廠本部生技部</v>
          </cell>
          <cell r="E979" t="str">
            <v>林志成</v>
          </cell>
          <cell r="F979" t="str">
            <v>002</v>
          </cell>
          <cell r="G979" t="str">
            <v>NFC205001A</v>
          </cell>
          <cell r="H979" t="str">
            <v>PRS2080349</v>
          </cell>
          <cell r="I979" t="str">
            <v>2020/08/19</v>
          </cell>
          <cell r="J979" t="str">
            <v>DPNA2322收費</v>
          </cell>
          <cell r="K979" t="str">
            <v>DPNA2322</v>
          </cell>
          <cell r="L979" t="str">
            <v>收費</v>
          </cell>
          <cell r="M979" t="str">
            <v>鴻海_Project R_AP Router</v>
          </cell>
          <cell r="N979" t="str">
            <v>謝嘉倩</v>
          </cell>
        </row>
        <row r="980">
          <cell r="B980" t="str">
            <v>TAP,3M467(711/712)</v>
          </cell>
          <cell r="C980" t="str">
            <v>H5400</v>
          </cell>
          <cell r="D980" t="str">
            <v>廠本部生技部</v>
          </cell>
          <cell r="E980" t="str">
            <v>林志成</v>
          </cell>
          <cell r="F980" t="str">
            <v>002</v>
          </cell>
          <cell r="G980" t="str">
            <v>WA203001A</v>
          </cell>
          <cell r="H980" t="str">
            <v>PRS2080401</v>
          </cell>
          <cell r="I980" t="str">
            <v>2020/08/22</v>
          </cell>
          <cell r="J980" t="str">
            <v>DPNA2095收費</v>
          </cell>
          <cell r="K980" t="str">
            <v>DPNA2095</v>
          </cell>
          <cell r="L980" t="str">
            <v>收費</v>
          </cell>
          <cell r="M980" t="str">
            <v>2020_1000 series 360_SLOT(G6 Hickory)_WA</v>
          </cell>
          <cell r="N980" t="str">
            <v>張皓雲</v>
          </cell>
        </row>
        <row r="981">
          <cell r="B981" t="str">
            <v>TAP,MYLAR,5x3x0.8mm(WLAN)</v>
          </cell>
          <cell r="C981" t="str">
            <v>H5400</v>
          </cell>
          <cell r="D981" t="str">
            <v>廠本部生技部</v>
          </cell>
          <cell r="E981" t="str">
            <v>林志成</v>
          </cell>
          <cell r="F981" t="str">
            <v>002</v>
          </cell>
          <cell r="G981" t="str">
            <v>WA203001A</v>
          </cell>
          <cell r="H981" t="str">
            <v>PRS2080401</v>
          </cell>
          <cell r="I981" t="str">
            <v>2020/08/22</v>
          </cell>
          <cell r="J981" t="str">
            <v>DPNA2095收費</v>
          </cell>
          <cell r="K981" t="str">
            <v>DPNA2095</v>
          </cell>
          <cell r="L981" t="str">
            <v>收費</v>
          </cell>
          <cell r="M981" t="str">
            <v>2020_1000 series 360_SLOT(G6 Hickory)_WA</v>
          </cell>
          <cell r="N981" t="str">
            <v>張皓雲</v>
          </cell>
        </row>
        <row r="982">
          <cell r="B982" t="str">
            <v>TAP,Al foil,28x21.5x0.08mm</v>
          </cell>
          <cell r="C982" t="str">
            <v>H5400</v>
          </cell>
          <cell r="D982" t="str">
            <v>廠本部生技部</v>
          </cell>
          <cell r="E982" t="str">
            <v>林志成</v>
          </cell>
          <cell r="F982" t="str">
            <v>002</v>
          </cell>
          <cell r="G982" t="str">
            <v>WA204001A</v>
          </cell>
          <cell r="H982" t="str">
            <v>PRS2080162</v>
          </cell>
          <cell r="I982" t="str">
            <v>2020/08/11</v>
          </cell>
          <cell r="J982" t="str">
            <v>DPNA2663收費</v>
          </cell>
          <cell r="K982" t="str">
            <v>DPNA2663</v>
          </cell>
          <cell r="L982" t="str">
            <v>收費</v>
          </cell>
          <cell r="M982" t="str">
            <v>ASUS X415J</v>
          </cell>
          <cell r="N982" t="str">
            <v>劉雅筑</v>
          </cell>
        </row>
        <row r="983">
          <cell r="B983" t="str">
            <v>FPCB 0.12mm WAG-F-LTE10-00-047</v>
          </cell>
          <cell r="C983" t="str">
            <v>H5400</v>
          </cell>
          <cell r="D983" t="str">
            <v>廠本部生技部</v>
          </cell>
          <cell r="E983" t="str">
            <v>陸曉華</v>
          </cell>
          <cell r="F983" t="str">
            <v>002</v>
          </cell>
          <cell r="G983" t="str">
            <v>WA201002B</v>
          </cell>
          <cell r="H983" t="str">
            <v>PRS2080382</v>
          </cell>
          <cell r="I983" t="str">
            <v>2020/08/20</v>
          </cell>
          <cell r="J983" t="str">
            <v>DPNA2942收費</v>
          </cell>
          <cell r="K983" t="str">
            <v>DPNA2942</v>
          </cell>
          <cell r="L983" t="str">
            <v>收費</v>
          </cell>
          <cell r="M983" t="str">
            <v>美团共享_MB013_AAF&amp;GSM</v>
          </cell>
          <cell r="N983" t="str">
            <v>田志國</v>
          </cell>
        </row>
        <row r="984">
          <cell r="B984" t="str">
            <v>FPC T0.11mm WAG-F-U6-00-011 P1</v>
          </cell>
          <cell r="C984" t="str">
            <v>H5400</v>
          </cell>
          <cell r="D984" t="str">
            <v>廠本部生技部</v>
          </cell>
          <cell r="E984" t="str">
            <v>陸曉華</v>
          </cell>
          <cell r="F984" t="str">
            <v>002</v>
          </cell>
          <cell r="G984" t="str">
            <v>WA201002B</v>
          </cell>
          <cell r="H984" t="str">
            <v>PRS2080383</v>
          </cell>
          <cell r="I984" t="str">
            <v>2020/08/20</v>
          </cell>
          <cell r="J984" t="str">
            <v>DPNA2935收費</v>
          </cell>
          <cell r="K984" t="str">
            <v>DPNA2935</v>
          </cell>
          <cell r="L984" t="str">
            <v>收費</v>
          </cell>
          <cell r="M984" t="str">
            <v>北极星-DHM05电动车 _AAF&amp;GSM</v>
          </cell>
          <cell r="N984" t="str">
            <v>田志國</v>
          </cell>
        </row>
        <row r="985">
          <cell r="B985" t="str">
            <v>NF-X-F9-R0-P-067_Ferriteh材規_</v>
          </cell>
          <cell r="C985" t="str">
            <v>H5400</v>
          </cell>
          <cell r="D985" t="str">
            <v>廠本部生技部</v>
          </cell>
          <cell r="E985" t="str">
            <v>高嘉朋</v>
          </cell>
          <cell r="F985" t="str">
            <v>001</v>
          </cell>
          <cell r="G985" t="str">
            <v>NFC202001A</v>
          </cell>
          <cell r="H985" t="str">
            <v>PRS2080449</v>
          </cell>
          <cell r="I985" t="str">
            <v>2020/08/26</v>
          </cell>
          <cell r="J985" t="str">
            <v>DPNA2592收費</v>
          </cell>
          <cell r="K985" t="str">
            <v>DPNA2592</v>
          </cell>
          <cell r="L985" t="str">
            <v>收費</v>
          </cell>
          <cell r="M985" t="str">
            <v>群光_Yandex</v>
          </cell>
          <cell r="N985" t="str">
            <v>黃君齊</v>
          </cell>
        </row>
        <row r="986">
          <cell r="B986" t="str">
            <v>NF-X-F9-R0-P-056_Ferrite材規_2</v>
          </cell>
          <cell r="C986" t="str">
            <v>H5400</v>
          </cell>
          <cell r="D986" t="str">
            <v>廠本部生技部</v>
          </cell>
          <cell r="E986" t="str">
            <v>高嘉朋</v>
          </cell>
          <cell r="F986" t="str">
            <v>002</v>
          </cell>
          <cell r="G986" t="str">
            <v>NFC205001A</v>
          </cell>
          <cell r="H986" t="str">
            <v>PRS2080311</v>
          </cell>
          <cell r="I986" t="str">
            <v>2020/08/18</v>
          </cell>
          <cell r="J986" t="str">
            <v>DPNA2425收費</v>
          </cell>
          <cell r="K986" t="str">
            <v>DPNA2425</v>
          </cell>
          <cell r="L986" t="str">
            <v>收費</v>
          </cell>
          <cell r="M986" t="str">
            <v>廣達_2020 G8 650H _IronOak 15" XW5(650H)</v>
          </cell>
          <cell r="N986" t="str">
            <v>黎欣然</v>
          </cell>
        </row>
        <row r="987">
          <cell r="B987" t="str">
            <v>GPS062BP-00-00-A鐵件開模費</v>
          </cell>
          <cell r="C987" t="str">
            <v>H5400</v>
          </cell>
          <cell r="D987" t="str">
            <v>廠本部生技部</v>
          </cell>
          <cell r="E987" t="str">
            <v>黃建棠</v>
          </cell>
          <cell r="F987" t="str">
            <v>001</v>
          </cell>
          <cell r="G987" t="str">
            <v>AAF202001A</v>
          </cell>
          <cell r="H987" t="str">
            <v>PRS2080011</v>
          </cell>
          <cell r="I987" t="str">
            <v>2020/08/03</v>
          </cell>
          <cell r="J987" t="str">
            <v>DPNA2438模具攤提單價</v>
          </cell>
          <cell r="K987" t="str">
            <v>DPNA2438</v>
          </cell>
          <cell r="L987" t="str">
            <v>模具攤提單價</v>
          </cell>
          <cell r="M987" t="str">
            <v>神達_Gemini 行車紀錄器</v>
          </cell>
          <cell r="N987" t="str">
            <v>張煌明</v>
          </cell>
        </row>
        <row r="988">
          <cell r="B988" t="str">
            <v>Wukong 鐵件修模費</v>
          </cell>
          <cell r="C988" t="str">
            <v>H5400</v>
          </cell>
          <cell r="D988" t="str">
            <v>廠本部生技部</v>
          </cell>
          <cell r="E988" t="str">
            <v>黃建棠</v>
          </cell>
          <cell r="F988" t="str">
            <v>001</v>
          </cell>
          <cell r="G988" t="str">
            <v>AAF202001A</v>
          </cell>
          <cell r="H988" t="str">
            <v>PRS2080140</v>
          </cell>
          <cell r="I988" t="str">
            <v>2020/08/10</v>
          </cell>
          <cell r="J988" t="str">
            <v>DPNA2441修模攤提單價</v>
          </cell>
          <cell r="K988" t="str">
            <v>DPNA2441</v>
          </cell>
          <cell r="L988" t="str">
            <v>修模攤提單價</v>
          </cell>
          <cell r="M988" t="str">
            <v>神達 Wukong</v>
          </cell>
          <cell r="N988" t="str">
            <v>張煌明</v>
          </cell>
        </row>
        <row r="989">
          <cell r="B989" t="str">
            <v>Bobcat_L 量測治具</v>
          </cell>
          <cell r="C989" t="str">
            <v>H5400</v>
          </cell>
          <cell r="D989" t="str">
            <v>廠本部生技部</v>
          </cell>
          <cell r="E989" t="str">
            <v>黃建棠</v>
          </cell>
          <cell r="F989" t="str">
            <v>001</v>
          </cell>
          <cell r="G989" t="str">
            <v>LDS201001B</v>
          </cell>
          <cell r="H989" t="str">
            <v>PRS2080230</v>
          </cell>
          <cell r="I989" t="str">
            <v>2020/08/14</v>
          </cell>
          <cell r="J989" t="str">
            <v>DPNA2183治具攤提單價</v>
          </cell>
          <cell r="K989" t="str">
            <v>DPNA2183</v>
          </cell>
          <cell r="L989" t="str">
            <v>治具攤提單價</v>
          </cell>
          <cell r="M989" t="str">
            <v>緯創_Bobcat_LDS</v>
          </cell>
          <cell r="N989" t="str">
            <v>蕭聿珺</v>
          </cell>
        </row>
        <row r="990">
          <cell r="B990" t="str">
            <v>Bobcat_R 量測治具</v>
          </cell>
          <cell r="C990" t="str">
            <v>H5400</v>
          </cell>
          <cell r="D990" t="str">
            <v>廠本部生技部</v>
          </cell>
          <cell r="E990" t="str">
            <v>黃建棠</v>
          </cell>
          <cell r="F990" t="str">
            <v>001</v>
          </cell>
          <cell r="G990" t="str">
            <v>LDS201001B</v>
          </cell>
          <cell r="H990" t="str">
            <v>PRS2080230</v>
          </cell>
          <cell r="I990" t="str">
            <v>2020/08/14</v>
          </cell>
          <cell r="J990" t="str">
            <v>DPNA2183治具攤提單價</v>
          </cell>
          <cell r="K990" t="str">
            <v>DPNA2183</v>
          </cell>
          <cell r="L990" t="str">
            <v>治具攤提單價</v>
          </cell>
          <cell r="M990" t="str">
            <v>緯創_Bobcat_LDS</v>
          </cell>
          <cell r="N990" t="str">
            <v>蕭聿珺</v>
          </cell>
        </row>
        <row r="991">
          <cell r="B991" t="str">
            <v>DPNA1296_NF-C-F8-R0-083軟板開</v>
          </cell>
          <cell r="C991" t="str">
            <v>H5400</v>
          </cell>
          <cell r="D991" t="str">
            <v>廠本部生技部</v>
          </cell>
          <cell r="E991" t="str">
            <v>黃建棠</v>
          </cell>
          <cell r="F991" t="str">
            <v>001</v>
          </cell>
          <cell r="G991" t="str">
            <v>NFC203001A</v>
          </cell>
          <cell r="H991" t="str">
            <v>PRS2080330</v>
          </cell>
          <cell r="I991" t="str">
            <v>2020/08/19</v>
          </cell>
          <cell r="J991" t="str">
            <v>DPNA1296模具攤提單價</v>
          </cell>
          <cell r="K991" t="str">
            <v>DPNA1296</v>
          </cell>
          <cell r="L991" t="str">
            <v>模具攤提單價</v>
          </cell>
          <cell r="M991" t="str">
            <v>緯創 IP PHONE(Zootopia) (NFC)</v>
          </cell>
          <cell r="N991" t="str">
            <v>蕭聿珺</v>
          </cell>
        </row>
        <row r="992">
          <cell r="B992" t="str">
            <v>PS,TRAY,375x265x22_45PCS_P4_20</v>
          </cell>
          <cell r="C992" t="str">
            <v>H5400</v>
          </cell>
          <cell r="D992" t="str">
            <v>廠本部生技部</v>
          </cell>
          <cell r="E992" t="str">
            <v>黃建棠</v>
          </cell>
          <cell r="F992" t="str">
            <v>001</v>
          </cell>
          <cell r="G992" t="str">
            <v>PA202001A</v>
          </cell>
          <cell r="H992" t="str">
            <v>PRS2080397</v>
          </cell>
          <cell r="I992" t="str">
            <v>2020/08/21</v>
          </cell>
          <cell r="J992" t="str">
            <v>DPNA1078收費</v>
          </cell>
          <cell r="K992" t="str">
            <v>DPNA1078</v>
          </cell>
          <cell r="L992" t="str">
            <v>收費</v>
          </cell>
          <cell r="M992" t="str">
            <v>Continental_PSA(Peugeot)BSRF</v>
          </cell>
          <cell r="N992" t="str">
            <v>廖淑慧</v>
          </cell>
        </row>
        <row r="993">
          <cell r="B993" t="str">
            <v>PET,TRAY,375x265x17mm_60PCS_P1</v>
          </cell>
          <cell r="C993" t="str">
            <v>H5400</v>
          </cell>
          <cell r="D993" t="str">
            <v>廠本部生技部</v>
          </cell>
          <cell r="E993" t="str">
            <v>黃建棠</v>
          </cell>
          <cell r="F993" t="str">
            <v>001</v>
          </cell>
          <cell r="G993" t="str">
            <v>PA202002A</v>
          </cell>
          <cell r="H993" t="str">
            <v>PRS2080098</v>
          </cell>
          <cell r="I993" t="str">
            <v>2020/08/06</v>
          </cell>
          <cell r="J993" t="str">
            <v>DPNA1078收費</v>
          </cell>
          <cell r="K993" t="str">
            <v>DPNA1078</v>
          </cell>
          <cell r="L993" t="str">
            <v>收費</v>
          </cell>
          <cell r="M993" t="str">
            <v>Continental_PSA(Peugeot)BSRF</v>
          </cell>
          <cell r="N993" t="str">
            <v>廖淑慧</v>
          </cell>
        </row>
        <row r="994">
          <cell r="B994" t="str">
            <v>PRS, Phosphor broze T0.1mm</v>
          </cell>
          <cell r="C994" t="str">
            <v>H5400</v>
          </cell>
          <cell r="D994" t="str">
            <v>廠本部生技部</v>
          </cell>
          <cell r="E994" t="str">
            <v>黃建棠</v>
          </cell>
          <cell r="F994" t="str">
            <v>002</v>
          </cell>
          <cell r="G994" t="str">
            <v>NFC203001A</v>
          </cell>
          <cell r="H994" t="str">
            <v>PRS2080196</v>
          </cell>
          <cell r="I994" t="str">
            <v>2020/08/13</v>
          </cell>
          <cell r="J994" t="str">
            <v>DPNA2226收費</v>
          </cell>
          <cell r="K994" t="str">
            <v>DPNA2226</v>
          </cell>
          <cell r="L994" t="str">
            <v>收費</v>
          </cell>
          <cell r="M994" t="str">
            <v>欣技_RK95_NFC</v>
          </cell>
          <cell r="N994" t="str">
            <v>葉博瑜</v>
          </cell>
        </row>
        <row r="995">
          <cell r="B995" t="str">
            <v>FPCB,T0.15mm,NF-C-F9-R0-02-004</v>
          </cell>
          <cell r="C995" t="str">
            <v>H5400</v>
          </cell>
          <cell r="D995" t="str">
            <v>廠本部生技部</v>
          </cell>
          <cell r="E995" t="str">
            <v>黃建棠</v>
          </cell>
          <cell r="F995" t="str">
            <v>002</v>
          </cell>
          <cell r="G995" t="str">
            <v>NFC203001A</v>
          </cell>
          <cell r="H995" t="str">
            <v>PRS2080299</v>
          </cell>
          <cell r="I995" t="str">
            <v>2020/08/18</v>
          </cell>
          <cell r="J995" t="str">
            <v>DPNA2518收費</v>
          </cell>
          <cell r="K995" t="str">
            <v>DPNA2518</v>
          </cell>
          <cell r="L995" t="str">
            <v>收費</v>
          </cell>
          <cell r="M995" t="str">
            <v>ASUS_Hulk</v>
          </cell>
          <cell r="N995" t="str">
            <v>劉雅筑</v>
          </cell>
        </row>
        <row r="996">
          <cell r="B996" t="str">
            <v>TAP,3M 467,14x4.2x0.05mm_P0_19</v>
          </cell>
          <cell r="C996" t="str">
            <v>H5400</v>
          </cell>
          <cell r="D996" t="str">
            <v>廠本部生技部</v>
          </cell>
          <cell r="E996" t="str">
            <v>黃建棠</v>
          </cell>
          <cell r="F996" t="str">
            <v>002</v>
          </cell>
          <cell r="G996" t="str">
            <v>NFC203001A</v>
          </cell>
          <cell r="H996" t="str">
            <v>PRS2080403</v>
          </cell>
          <cell r="I996" t="str">
            <v>2020/08/22</v>
          </cell>
          <cell r="J996" t="str">
            <v>DPNA2226收費</v>
          </cell>
          <cell r="K996" t="str">
            <v>DPNA2226</v>
          </cell>
          <cell r="L996" t="str">
            <v>收費</v>
          </cell>
          <cell r="M996" t="str">
            <v>欣技_RK95_NFC</v>
          </cell>
          <cell r="N996" t="str">
            <v>葉博瑜</v>
          </cell>
        </row>
        <row r="997">
          <cell r="B997" t="str">
            <v>TAP,3M467,39.4x7.4x0.05mm</v>
          </cell>
          <cell r="C997" t="str">
            <v>H5400</v>
          </cell>
          <cell r="D997" t="str">
            <v>廠本部生技部</v>
          </cell>
          <cell r="E997" t="str">
            <v>黃建棠</v>
          </cell>
          <cell r="F997" t="str">
            <v>002</v>
          </cell>
          <cell r="G997" t="str">
            <v>WA204001A</v>
          </cell>
          <cell r="H997" t="str">
            <v>PRS2080225</v>
          </cell>
          <cell r="I997" t="str">
            <v>2020/08/14</v>
          </cell>
          <cell r="J997" t="str">
            <v>DPNA2518收費</v>
          </cell>
          <cell r="K997" t="str">
            <v>DPNA2518</v>
          </cell>
          <cell r="L997" t="str">
            <v>收費</v>
          </cell>
          <cell r="M997" t="str">
            <v>ASUS_Hulk</v>
          </cell>
          <cell r="N997" t="str">
            <v>劉雅筑</v>
          </cell>
        </row>
        <row r="998">
          <cell r="B998" t="str">
            <v>TAP,CuFoil,33.5x11.05x0.15mm</v>
          </cell>
          <cell r="C998" t="str">
            <v>H5400</v>
          </cell>
          <cell r="D998" t="str">
            <v>廠本部生技部</v>
          </cell>
          <cell r="E998" t="str">
            <v>黃建棠</v>
          </cell>
          <cell r="F998" t="str">
            <v>002</v>
          </cell>
          <cell r="G998" t="str">
            <v>WA204001A</v>
          </cell>
          <cell r="H998" t="str">
            <v>PRS2080225</v>
          </cell>
          <cell r="I998" t="str">
            <v>2020/08/14</v>
          </cell>
          <cell r="J998" t="str">
            <v>DPNA2518收費</v>
          </cell>
          <cell r="K998" t="str">
            <v>DPNA2518</v>
          </cell>
          <cell r="L998" t="str">
            <v>收費</v>
          </cell>
          <cell r="M998" t="str">
            <v>ASUS_Hulk</v>
          </cell>
          <cell r="N998" t="str">
            <v>劉雅筑</v>
          </cell>
        </row>
        <row r="999">
          <cell r="B999" t="str">
            <v>TAP,Gasket,33x3x2mm</v>
          </cell>
          <cell r="C999" t="str">
            <v>H5400</v>
          </cell>
          <cell r="D999" t="str">
            <v>廠本部生技部</v>
          </cell>
          <cell r="E999" t="str">
            <v>黃建棠</v>
          </cell>
          <cell r="F999" t="str">
            <v>002</v>
          </cell>
          <cell r="G999" t="str">
            <v>WA204001A</v>
          </cell>
          <cell r="H999" t="str">
            <v>PRS2080225</v>
          </cell>
          <cell r="I999" t="str">
            <v>2020/08/14</v>
          </cell>
          <cell r="J999" t="str">
            <v>DPNA2518收費</v>
          </cell>
          <cell r="K999" t="str">
            <v>DPNA2518</v>
          </cell>
          <cell r="L999" t="str">
            <v>收費</v>
          </cell>
          <cell r="M999" t="str">
            <v>ASUS_Hulk</v>
          </cell>
          <cell r="N999" t="str">
            <v>劉雅筑</v>
          </cell>
        </row>
        <row r="1000">
          <cell r="B1000" t="str">
            <v>FPCB, T0.14mm,WA-F-LORA-01-002</v>
          </cell>
          <cell r="C1000" t="str">
            <v>H5400</v>
          </cell>
          <cell r="D1000" t="str">
            <v>廠本部生技部</v>
          </cell>
          <cell r="E1000" t="str">
            <v>黃建棠</v>
          </cell>
          <cell r="F1000" t="str">
            <v>002</v>
          </cell>
          <cell r="G1000" t="str">
            <v>WA204001A</v>
          </cell>
          <cell r="H1000" t="str">
            <v>PRS2080297</v>
          </cell>
          <cell r="I1000" t="str">
            <v>2020/08/18</v>
          </cell>
          <cell r="J1000" t="str">
            <v>DPNA2332收費</v>
          </cell>
          <cell r="K1000" t="str">
            <v>DPNA2332</v>
          </cell>
          <cell r="L1000" t="str">
            <v>收費</v>
          </cell>
          <cell r="M1000" t="str">
            <v>沅聖_HIPCAM</v>
          </cell>
          <cell r="N1000" t="str">
            <v>黃君齊</v>
          </cell>
        </row>
        <row r="1001">
          <cell r="B1001" t="str">
            <v>TAP, 3M9448A, 41.5x34.58x0.15m</v>
          </cell>
          <cell r="C1001" t="str">
            <v>H5400</v>
          </cell>
          <cell r="D1001" t="str">
            <v>廠本部生技部</v>
          </cell>
          <cell r="E1001" t="str">
            <v>黃建棠</v>
          </cell>
          <cell r="F1001" t="str">
            <v>002</v>
          </cell>
          <cell r="G1001" t="str">
            <v>WA204001A</v>
          </cell>
          <cell r="H1001" t="str">
            <v>PRS2080348</v>
          </cell>
          <cell r="I1001" t="str">
            <v>2020/08/19</v>
          </cell>
          <cell r="J1001" t="str">
            <v>DPNA2487收費</v>
          </cell>
          <cell r="K1001" t="str">
            <v>DPNA2487</v>
          </cell>
          <cell r="L1001" t="str">
            <v>收費</v>
          </cell>
          <cell r="M1001" t="str">
            <v>Foxconn_Project-GF</v>
          </cell>
          <cell r="N1001" t="str">
            <v>謝嘉倩</v>
          </cell>
        </row>
        <row r="1002">
          <cell r="B1002" t="str">
            <v>TAP, 3M9448A, 55.5x50.94x0.15m</v>
          </cell>
          <cell r="C1002" t="str">
            <v>H5400</v>
          </cell>
          <cell r="D1002" t="str">
            <v>廠本部生技部</v>
          </cell>
          <cell r="E1002" t="str">
            <v>黃建棠</v>
          </cell>
          <cell r="F1002" t="str">
            <v>002</v>
          </cell>
          <cell r="G1002" t="str">
            <v>WA204001A</v>
          </cell>
          <cell r="H1002" t="str">
            <v>PRS2080348</v>
          </cell>
          <cell r="I1002" t="str">
            <v>2020/08/19</v>
          </cell>
          <cell r="J1002" t="str">
            <v>DPNA2487收費</v>
          </cell>
          <cell r="K1002" t="str">
            <v>DPNA2487</v>
          </cell>
          <cell r="L1002" t="str">
            <v>收費</v>
          </cell>
          <cell r="M1002" t="str">
            <v>Foxconn_Project-GF</v>
          </cell>
          <cell r="N1002" t="str">
            <v>謝嘉倩</v>
          </cell>
        </row>
        <row r="1003">
          <cell r="B1003" t="str">
            <v>TAP, Conductive Adhesive,29.4x</v>
          </cell>
          <cell r="C1003" t="str">
            <v>H5400</v>
          </cell>
          <cell r="D1003" t="str">
            <v>廠本部生技部</v>
          </cell>
          <cell r="E1003" t="str">
            <v>黃建棠</v>
          </cell>
          <cell r="F1003" t="str">
            <v>002</v>
          </cell>
          <cell r="G1003" t="str">
            <v>WA204002A</v>
          </cell>
          <cell r="H1003" t="str">
            <v>PRS2080354</v>
          </cell>
          <cell r="I1003" t="str">
            <v>2020/08/20</v>
          </cell>
          <cell r="J1003" t="str">
            <v>DPNA1609收費</v>
          </cell>
          <cell r="K1003" t="str">
            <v>DPNA1609</v>
          </cell>
          <cell r="L1003" t="str">
            <v>收費</v>
          </cell>
          <cell r="M1003" t="str">
            <v>鴻海 POKEMON</v>
          </cell>
          <cell r="N1003" t="str">
            <v>謝嘉倩</v>
          </cell>
        </row>
        <row r="1004">
          <cell r="B1004" t="str">
            <v>TAP, Conductive Adhesive,39.4x</v>
          </cell>
          <cell r="C1004" t="str">
            <v>H5400</v>
          </cell>
          <cell r="D1004" t="str">
            <v>廠本部生技部</v>
          </cell>
          <cell r="E1004" t="str">
            <v>黃建棠</v>
          </cell>
          <cell r="F1004" t="str">
            <v>002</v>
          </cell>
          <cell r="G1004" t="str">
            <v>WA204002A</v>
          </cell>
          <cell r="H1004" t="str">
            <v>PRS2080354</v>
          </cell>
          <cell r="I1004" t="str">
            <v>2020/08/20</v>
          </cell>
          <cell r="J1004" t="str">
            <v>DPNA1609收費</v>
          </cell>
          <cell r="K1004" t="str">
            <v>DPNA1609</v>
          </cell>
          <cell r="L1004" t="str">
            <v>收費</v>
          </cell>
          <cell r="M1004" t="str">
            <v>鴻海 POKEMON</v>
          </cell>
          <cell r="N1004" t="str">
            <v>謝嘉倩</v>
          </cell>
        </row>
        <row r="1005">
          <cell r="B1005" t="str">
            <v>TAP, Conductive Adhesive,71.02</v>
          </cell>
          <cell r="C1005" t="str">
            <v>H5400</v>
          </cell>
          <cell r="D1005" t="str">
            <v>廠本部生技部</v>
          </cell>
          <cell r="E1005" t="str">
            <v>黃建棠</v>
          </cell>
          <cell r="F1005" t="str">
            <v>002</v>
          </cell>
          <cell r="G1005" t="str">
            <v>WA204002A</v>
          </cell>
          <cell r="H1005" t="str">
            <v>PRS2080354</v>
          </cell>
          <cell r="I1005" t="str">
            <v>2020/08/20</v>
          </cell>
          <cell r="J1005" t="str">
            <v>DPNA1609收費</v>
          </cell>
          <cell r="K1005" t="str">
            <v>DPNA1609</v>
          </cell>
          <cell r="L1005" t="str">
            <v>收費</v>
          </cell>
          <cell r="M1005" t="str">
            <v>鴻海 POKEMON</v>
          </cell>
          <cell r="N1005" t="str">
            <v>謝嘉倩</v>
          </cell>
        </row>
        <row r="1006">
          <cell r="B1006" t="str">
            <v>TAP,SPONGE,EVA60,29.4x14.4x8mm</v>
          </cell>
          <cell r="C1006" t="str">
            <v>H5400</v>
          </cell>
          <cell r="D1006" t="str">
            <v>廠本部生技部</v>
          </cell>
          <cell r="E1006" t="str">
            <v>黃建棠</v>
          </cell>
          <cell r="F1006" t="str">
            <v>002</v>
          </cell>
          <cell r="G1006" t="str">
            <v>WA204002A</v>
          </cell>
          <cell r="H1006" t="str">
            <v>PRS2080354</v>
          </cell>
          <cell r="I1006" t="str">
            <v>2020/08/20</v>
          </cell>
          <cell r="J1006" t="str">
            <v>DPNA1609收費</v>
          </cell>
          <cell r="K1006" t="str">
            <v>DPNA1609</v>
          </cell>
          <cell r="L1006" t="str">
            <v>收費</v>
          </cell>
          <cell r="M1006" t="str">
            <v>鴻海 POKEMON</v>
          </cell>
          <cell r="N1006" t="str">
            <v>謝嘉倩</v>
          </cell>
        </row>
        <row r="1007">
          <cell r="B1007" t="str">
            <v>TAP,SPONGE,Tesa4982,29.4x14.4x</v>
          </cell>
          <cell r="C1007" t="str">
            <v>H5400</v>
          </cell>
          <cell r="D1007" t="str">
            <v>廠本部生技部</v>
          </cell>
          <cell r="E1007" t="str">
            <v>黃建棠</v>
          </cell>
          <cell r="F1007" t="str">
            <v>002</v>
          </cell>
          <cell r="G1007" t="str">
            <v>WA204002A</v>
          </cell>
          <cell r="H1007" t="str">
            <v>PRS2080354</v>
          </cell>
          <cell r="I1007" t="str">
            <v>2020/08/20</v>
          </cell>
          <cell r="J1007" t="str">
            <v>DPNA1609收費</v>
          </cell>
          <cell r="K1007" t="str">
            <v>DPNA1609</v>
          </cell>
          <cell r="L1007" t="str">
            <v>收費</v>
          </cell>
          <cell r="M1007" t="str">
            <v>鴻海 POKEMON</v>
          </cell>
          <cell r="N1007" t="str">
            <v>謝嘉倩</v>
          </cell>
        </row>
        <row r="1008">
          <cell r="B1008" t="str">
            <v>PCB T0.6mm WA-P-LELE-04-001 AU</v>
          </cell>
          <cell r="C1008" t="str">
            <v>H5400</v>
          </cell>
          <cell r="D1008" t="str">
            <v>廠本部生技部</v>
          </cell>
          <cell r="E1008" t="str">
            <v>黃江</v>
          </cell>
          <cell r="F1008" t="str">
            <v>002</v>
          </cell>
          <cell r="G1008" t="str">
            <v>WA201002B</v>
          </cell>
          <cell r="H1008" t="str">
            <v>PRS2080456</v>
          </cell>
          <cell r="I1008" t="str">
            <v>2020/08/27</v>
          </cell>
          <cell r="J1008" t="str">
            <v>DPNA2747收費</v>
          </cell>
          <cell r="K1008" t="str">
            <v>DPNA2747</v>
          </cell>
          <cell r="L1008" t="str">
            <v>收費</v>
          </cell>
          <cell r="M1008" t="str">
            <v>笔电</v>
          </cell>
          <cell r="N1008" t="str">
            <v>周靜</v>
          </cell>
        </row>
        <row r="1009">
          <cell r="B1009" t="str">
            <v>PCB T0.6mm WA-P-LELE-04-001 MA</v>
          </cell>
          <cell r="C1009" t="str">
            <v>H5400</v>
          </cell>
          <cell r="D1009" t="str">
            <v>廠本部生技部</v>
          </cell>
          <cell r="E1009" t="str">
            <v>黃江</v>
          </cell>
          <cell r="F1009" t="str">
            <v>002</v>
          </cell>
          <cell r="G1009" t="str">
            <v>WA201002B</v>
          </cell>
          <cell r="H1009" t="str">
            <v>PRS2080456</v>
          </cell>
          <cell r="I1009" t="str">
            <v>2020/08/27</v>
          </cell>
          <cell r="J1009" t="str">
            <v>DPNA2747收費</v>
          </cell>
          <cell r="K1009" t="str">
            <v>DPNA2747</v>
          </cell>
          <cell r="L1009" t="str">
            <v>收費</v>
          </cell>
          <cell r="M1009" t="str">
            <v>笔电</v>
          </cell>
          <cell r="N1009" t="str">
            <v>周靜</v>
          </cell>
        </row>
        <row r="1010">
          <cell r="B1010" t="str">
            <v>PCB T0.6mm WA-P-LELE-04-001AUX</v>
          </cell>
          <cell r="C1010" t="str">
            <v>H5400</v>
          </cell>
          <cell r="D1010" t="str">
            <v>廠本部生技部</v>
          </cell>
          <cell r="E1010" t="str">
            <v>黃江</v>
          </cell>
          <cell r="F1010" t="str">
            <v>002</v>
          </cell>
          <cell r="G1010" t="str">
            <v>WA201002B</v>
          </cell>
          <cell r="H1010" t="str">
            <v>PRS2080456</v>
          </cell>
          <cell r="I1010" t="str">
            <v>2020/08/27</v>
          </cell>
          <cell r="J1010" t="str">
            <v>DPNA2747收費</v>
          </cell>
          <cell r="K1010" t="str">
            <v>DPNA2747</v>
          </cell>
          <cell r="L1010" t="str">
            <v>收費</v>
          </cell>
          <cell r="M1010" t="str">
            <v>笔电</v>
          </cell>
          <cell r="N1010" t="str">
            <v>周靜</v>
          </cell>
        </row>
        <row r="1011">
          <cell r="B1011" t="str">
            <v>PCB T0.6mm WA-P-LELE-04-001MAI</v>
          </cell>
          <cell r="C1011" t="str">
            <v>H5400</v>
          </cell>
          <cell r="D1011" t="str">
            <v>廠本部生技部</v>
          </cell>
          <cell r="E1011" t="str">
            <v>黃江</v>
          </cell>
          <cell r="F1011" t="str">
            <v>002</v>
          </cell>
          <cell r="G1011" t="str">
            <v>WA201002B</v>
          </cell>
          <cell r="H1011" t="str">
            <v>PRS2080456</v>
          </cell>
          <cell r="I1011" t="str">
            <v>2020/08/27</v>
          </cell>
          <cell r="J1011" t="str">
            <v>DPNA2747收費</v>
          </cell>
          <cell r="K1011" t="str">
            <v>DPNA2747</v>
          </cell>
          <cell r="L1011" t="str">
            <v>收費</v>
          </cell>
          <cell r="M1011" t="str">
            <v>笔电</v>
          </cell>
          <cell r="N1011" t="str">
            <v>周靜</v>
          </cell>
        </row>
        <row r="1012">
          <cell r="B1012" t="str">
            <v>PCB T0.6mm WA-P-LELE-04-002 AU</v>
          </cell>
          <cell r="C1012" t="str">
            <v>H5400</v>
          </cell>
          <cell r="D1012" t="str">
            <v>廠本部生技部</v>
          </cell>
          <cell r="E1012" t="str">
            <v>黃江</v>
          </cell>
          <cell r="F1012" t="str">
            <v>002</v>
          </cell>
          <cell r="G1012" t="str">
            <v>WA201002B</v>
          </cell>
          <cell r="H1012" t="str">
            <v>PRS2080459</v>
          </cell>
          <cell r="I1012" t="str">
            <v>2020/08/27</v>
          </cell>
          <cell r="J1012" t="str">
            <v>DPNA2748收費</v>
          </cell>
          <cell r="K1012" t="str">
            <v>DPNA2748</v>
          </cell>
          <cell r="L1012" t="str">
            <v>收費</v>
          </cell>
          <cell r="M1012" t="str">
            <v>笔电</v>
          </cell>
          <cell r="N1012" t="str">
            <v>周靜</v>
          </cell>
        </row>
        <row r="1013">
          <cell r="B1013" t="str">
            <v>PCB T0.6mm WA-P-LELE-04-002 AU</v>
          </cell>
          <cell r="C1013" t="str">
            <v>H5400</v>
          </cell>
          <cell r="D1013" t="str">
            <v>廠本部生技部</v>
          </cell>
          <cell r="E1013" t="str">
            <v>黃江</v>
          </cell>
          <cell r="F1013" t="str">
            <v>002</v>
          </cell>
          <cell r="G1013" t="str">
            <v>WA201002B</v>
          </cell>
          <cell r="H1013" t="str">
            <v>PRS2080459</v>
          </cell>
          <cell r="I1013" t="str">
            <v>2020/08/27</v>
          </cell>
          <cell r="J1013" t="str">
            <v>DPNA2748收費</v>
          </cell>
          <cell r="K1013" t="str">
            <v>DPNA2748</v>
          </cell>
          <cell r="L1013" t="str">
            <v>收費</v>
          </cell>
          <cell r="M1013" t="str">
            <v>笔电</v>
          </cell>
          <cell r="N1013" t="str">
            <v>周靜</v>
          </cell>
        </row>
        <row r="1014">
          <cell r="B1014" t="str">
            <v>PCB T0.6mm WA-P-LELE-04-002 MA</v>
          </cell>
          <cell r="C1014" t="str">
            <v>H5400</v>
          </cell>
          <cell r="D1014" t="str">
            <v>廠本部生技部</v>
          </cell>
          <cell r="E1014" t="str">
            <v>黃江</v>
          </cell>
          <cell r="F1014" t="str">
            <v>002</v>
          </cell>
          <cell r="G1014" t="str">
            <v>WA201002B</v>
          </cell>
          <cell r="H1014" t="str">
            <v>PRS2080459</v>
          </cell>
          <cell r="I1014" t="str">
            <v>2020/08/27</v>
          </cell>
          <cell r="J1014" t="str">
            <v>DPNA2748收費</v>
          </cell>
          <cell r="K1014" t="str">
            <v>DPNA2748</v>
          </cell>
          <cell r="L1014" t="str">
            <v>收費</v>
          </cell>
          <cell r="M1014" t="str">
            <v>笔电</v>
          </cell>
          <cell r="N1014" t="str">
            <v>周靜</v>
          </cell>
        </row>
        <row r="1015">
          <cell r="B1015" t="str">
            <v>PCB T0.6mm WA-P-LELE-04-002 MA</v>
          </cell>
          <cell r="C1015" t="str">
            <v>H5400</v>
          </cell>
          <cell r="D1015" t="str">
            <v>廠本部生技部</v>
          </cell>
          <cell r="E1015" t="str">
            <v>黃江</v>
          </cell>
          <cell r="F1015" t="str">
            <v>002</v>
          </cell>
          <cell r="G1015" t="str">
            <v>WA201002B</v>
          </cell>
          <cell r="H1015" t="str">
            <v>PRS2080459</v>
          </cell>
          <cell r="I1015" t="str">
            <v>2020/08/27</v>
          </cell>
          <cell r="J1015" t="str">
            <v>DPNA2748收費</v>
          </cell>
          <cell r="K1015" t="str">
            <v>DPNA2748</v>
          </cell>
          <cell r="L1015" t="str">
            <v>收費</v>
          </cell>
          <cell r="M1015" t="str">
            <v>笔电</v>
          </cell>
          <cell r="N1015" t="str">
            <v>周靜</v>
          </cell>
        </row>
        <row r="1016">
          <cell r="B1016" t="str">
            <v>PCB T0.6mm WA-P-LELE-04-003 AU</v>
          </cell>
          <cell r="C1016" t="str">
            <v>H5400</v>
          </cell>
          <cell r="D1016" t="str">
            <v>廠本部生技部</v>
          </cell>
          <cell r="E1016" t="str">
            <v>黃江</v>
          </cell>
          <cell r="F1016" t="str">
            <v>002</v>
          </cell>
          <cell r="G1016" t="str">
            <v>WA201002B</v>
          </cell>
          <cell r="H1016" t="str">
            <v>PRS2080462</v>
          </cell>
          <cell r="I1016" t="str">
            <v>2020/08/27</v>
          </cell>
          <cell r="J1016" t="str">
            <v>DPNA2749收費</v>
          </cell>
          <cell r="K1016" t="str">
            <v>DPNA2749</v>
          </cell>
          <cell r="L1016" t="str">
            <v>收費</v>
          </cell>
          <cell r="M1016" t="str">
            <v>笔电</v>
          </cell>
          <cell r="N1016" t="str">
            <v>周靜</v>
          </cell>
        </row>
        <row r="1017">
          <cell r="B1017" t="str">
            <v>PCB T0.6mm WA-P-LELE-04-003 AU</v>
          </cell>
          <cell r="C1017" t="str">
            <v>H5400</v>
          </cell>
          <cell r="D1017" t="str">
            <v>廠本部生技部</v>
          </cell>
          <cell r="E1017" t="str">
            <v>黃江</v>
          </cell>
          <cell r="F1017" t="str">
            <v>002</v>
          </cell>
          <cell r="G1017" t="str">
            <v>WA201002B</v>
          </cell>
          <cell r="H1017" t="str">
            <v>PRS2080462</v>
          </cell>
          <cell r="I1017" t="str">
            <v>2020/08/27</v>
          </cell>
          <cell r="J1017" t="str">
            <v>DPNA2749收費</v>
          </cell>
          <cell r="K1017" t="str">
            <v>DPNA2749</v>
          </cell>
          <cell r="L1017" t="str">
            <v>收費</v>
          </cell>
          <cell r="M1017" t="str">
            <v>笔电</v>
          </cell>
          <cell r="N1017" t="str">
            <v>周靜</v>
          </cell>
        </row>
        <row r="1018">
          <cell r="B1018" t="str">
            <v>PCB T0.6mm WA-P-LELE-04-003 MA</v>
          </cell>
          <cell r="C1018" t="str">
            <v>H5400</v>
          </cell>
          <cell r="D1018" t="str">
            <v>廠本部生技部</v>
          </cell>
          <cell r="E1018" t="str">
            <v>黃江</v>
          </cell>
          <cell r="F1018" t="str">
            <v>002</v>
          </cell>
          <cell r="G1018" t="str">
            <v>WA201002B</v>
          </cell>
          <cell r="H1018" t="str">
            <v>PRS2080462</v>
          </cell>
          <cell r="I1018" t="str">
            <v>2020/08/27</v>
          </cell>
          <cell r="J1018" t="str">
            <v>DPNA2749收費</v>
          </cell>
          <cell r="K1018" t="str">
            <v>DPNA2749</v>
          </cell>
          <cell r="L1018" t="str">
            <v>收費</v>
          </cell>
          <cell r="M1018" t="str">
            <v>笔电</v>
          </cell>
          <cell r="N1018" t="str">
            <v>周靜</v>
          </cell>
        </row>
        <row r="1019">
          <cell r="B1019" t="str">
            <v>PCB T0.6mm WA-P-LELE-04-003 MA</v>
          </cell>
          <cell r="C1019" t="str">
            <v>H5400</v>
          </cell>
          <cell r="D1019" t="str">
            <v>廠本部生技部</v>
          </cell>
          <cell r="E1019" t="str">
            <v>黃江</v>
          </cell>
          <cell r="F1019" t="str">
            <v>002</v>
          </cell>
          <cell r="G1019" t="str">
            <v>WA201002B</v>
          </cell>
          <cell r="H1019" t="str">
            <v>PRS2080462</v>
          </cell>
          <cell r="I1019" t="str">
            <v>2020/08/27</v>
          </cell>
          <cell r="J1019" t="str">
            <v>DPNA2749收費</v>
          </cell>
          <cell r="K1019" t="str">
            <v>DPNA2749</v>
          </cell>
          <cell r="L1019" t="str">
            <v>收費</v>
          </cell>
          <cell r="M1019" t="str">
            <v>笔电</v>
          </cell>
          <cell r="N1019" t="str">
            <v>周靜</v>
          </cell>
        </row>
        <row r="1020">
          <cell r="B1020" t="str">
            <v>coil 22x15 0.32 雙根雙層WPC-W-</v>
          </cell>
          <cell r="C1020" t="str">
            <v>H5400</v>
          </cell>
          <cell r="D1020" t="str">
            <v>廠本部生技部</v>
          </cell>
          <cell r="E1020" t="str">
            <v>黃江</v>
          </cell>
          <cell r="F1020" t="str">
            <v>002</v>
          </cell>
          <cell r="G1020" t="str">
            <v>WPC201001B</v>
          </cell>
          <cell r="H1020" t="str">
            <v>PRS2080500</v>
          </cell>
          <cell r="I1020" t="str">
            <v>2020/08/28</v>
          </cell>
          <cell r="J1020" t="str">
            <v>DPNA2766收費</v>
          </cell>
          <cell r="K1020" t="str">
            <v>DPNA2766</v>
          </cell>
          <cell r="L1020" t="str">
            <v>收費</v>
          </cell>
          <cell r="M1020" t="str">
            <v>歌尔_TWINS 2_WPC</v>
          </cell>
          <cell r="N1020" t="str">
            <v>張現珍</v>
          </cell>
        </row>
        <row r="1021">
          <cell r="B1021" t="str">
            <v>TAP 0.1mm OD 32x25mm</v>
          </cell>
          <cell r="C1021" t="str">
            <v>H5400</v>
          </cell>
          <cell r="D1021" t="str">
            <v>廠本部生技部</v>
          </cell>
          <cell r="E1021" t="str">
            <v>黃江</v>
          </cell>
          <cell r="F1021" t="str">
            <v>002</v>
          </cell>
          <cell r="G1021" t="str">
            <v>WPC201001B</v>
          </cell>
          <cell r="H1021" t="str">
            <v>PRS2080500</v>
          </cell>
          <cell r="I1021" t="str">
            <v>2020/08/28</v>
          </cell>
          <cell r="J1021" t="str">
            <v>DPNA2766收費</v>
          </cell>
          <cell r="K1021" t="str">
            <v>DPNA2766</v>
          </cell>
          <cell r="L1021" t="str">
            <v>收費</v>
          </cell>
          <cell r="M1021" t="str">
            <v>歌尔_TWINS 2_WPC</v>
          </cell>
          <cell r="N1021" t="str">
            <v>張現珍</v>
          </cell>
        </row>
        <row r="1022">
          <cell r="B1022" t="str">
            <v>WPC-PX-N17-RX-025 納米晶 不包</v>
          </cell>
          <cell r="C1022" t="str">
            <v>H5400</v>
          </cell>
          <cell r="D1022" t="str">
            <v>廠本部生技部</v>
          </cell>
          <cell r="E1022" t="str">
            <v>黃江</v>
          </cell>
          <cell r="F1022" t="str">
            <v>002</v>
          </cell>
          <cell r="G1022" t="str">
            <v>WPC201001B</v>
          </cell>
          <cell r="H1022" t="str">
            <v>PRS2080500</v>
          </cell>
          <cell r="I1022" t="str">
            <v>2020/08/28</v>
          </cell>
          <cell r="J1022" t="str">
            <v>DPNA2766收費</v>
          </cell>
          <cell r="K1022" t="str">
            <v>DPNA2766</v>
          </cell>
          <cell r="L1022" t="str">
            <v>收費</v>
          </cell>
          <cell r="M1022" t="str">
            <v>歌尔_TWINS 2_WPC</v>
          </cell>
          <cell r="N1022" t="str">
            <v>張現珍</v>
          </cell>
        </row>
        <row r="1023">
          <cell r="B1023" t="str">
            <v>SMT,WA-P-S6G2-02-011鋼網費</v>
          </cell>
          <cell r="C1023" t="str">
            <v>H5400</v>
          </cell>
          <cell r="D1023" t="str">
            <v>廠本部生技部</v>
          </cell>
          <cell r="E1023" t="str">
            <v>洪賢修</v>
          </cell>
          <cell r="F1023" t="str">
            <v>001</v>
          </cell>
          <cell r="G1023" t="str">
            <v>WA202001A</v>
          </cell>
          <cell r="H1023" t="str">
            <v>PRS2080522</v>
          </cell>
          <cell r="I1023" t="str">
            <v>2020/08/29</v>
          </cell>
          <cell r="J1023" t="str">
            <v>DPNA2829收費</v>
          </cell>
          <cell r="K1023" t="str">
            <v>DPNA2829</v>
          </cell>
          <cell r="L1023" t="str">
            <v>收費</v>
          </cell>
          <cell r="M1023" t="str">
            <v>緯創_G3 14" SlinkyWheezy</v>
          </cell>
          <cell r="N1023" t="str">
            <v>蕭聿珺</v>
          </cell>
        </row>
        <row r="1024">
          <cell r="B1024" t="str">
            <v>PTC_HOLDER_PA_DPNA1218</v>
          </cell>
          <cell r="C1024" t="str">
            <v>H5400</v>
          </cell>
          <cell r="D1024" t="str">
            <v>廠本部生技部</v>
          </cell>
          <cell r="E1024" t="str">
            <v>紀尚佑</v>
          </cell>
          <cell r="F1024" t="str">
            <v>001</v>
          </cell>
          <cell r="G1024" t="str">
            <v>WA202001A</v>
          </cell>
          <cell r="H1024" t="str">
            <v>PRS2080071</v>
          </cell>
          <cell r="I1024" t="str">
            <v>2020/08/05</v>
          </cell>
          <cell r="J1024" t="str">
            <v>DPNA1218收費</v>
          </cell>
          <cell r="K1024" t="str">
            <v>DPNA1218</v>
          </cell>
          <cell r="L1024" t="str">
            <v>收費</v>
          </cell>
          <cell r="M1024" t="str">
            <v>WAG-F-LTE10-00-023-B (Endrich-Lear) LTE antenna</v>
          </cell>
          <cell r="N1024" t="str">
            <v>李麗</v>
          </cell>
        </row>
        <row r="1025">
          <cell r="B1025" t="str">
            <v>PRS_ANTENNA_METAL_DPNA1218</v>
          </cell>
          <cell r="C1025" t="str">
            <v>H5400</v>
          </cell>
          <cell r="D1025" t="str">
            <v>廠本部生技部</v>
          </cell>
          <cell r="E1025" t="str">
            <v>紀尚佑</v>
          </cell>
          <cell r="F1025" t="str">
            <v>001</v>
          </cell>
          <cell r="G1025" t="str">
            <v>WA202001A</v>
          </cell>
          <cell r="H1025" t="str">
            <v>PRS2080072</v>
          </cell>
          <cell r="I1025" t="str">
            <v>2020/08/05</v>
          </cell>
          <cell r="J1025" t="str">
            <v>DPNA1218收費</v>
          </cell>
          <cell r="K1025" t="str">
            <v>DPNA1218</v>
          </cell>
          <cell r="L1025" t="str">
            <v>收費</v>
          </cell>
          <cell r="M1025" t="str">
            <v>WAG-F-LTE10-00-023-B (Endrich-Lear) LTE antenna</v>
          </cell>
          <cell r="N1025" t="str">
            <v>李麗</v>
          </cell>
        </row>
        <row r="1026">
          <cell r="B1026" t="str">
            <v>PTC_BACK-COVER_PC_DPNA247</v>
          </cell>
          <cell r="C1026" t="str">
            <v>H5400</v>
          </cell>
          <cell r="D1026" t="str">
            <v>廠本部生技部</v>
          </cell>
          <cell r="E1026" t="str">
            <v>紀尚佑</v>
          </cell>
          <cell r="F1026" t="str">
            <v>002</v>
          </cell>
          <cell r="G1026" t="str">
            <v>NFC205001A</v>
          </cell>
          <cell r="H1026" t="str">
            <v>PRS2080055</v>
          </cell>
          <cell r="I1026" t="str">
            <v>2020/08/04</v>
          </cell>
          <cell r="J1026" t="str">
            <v>DPNA2471收費</v>
          </cell>
          <cell r="K1026" t="str">
            <v>DPNA2471</v>
          </cell>
          <cell r="L1026" t="str">
            <v>收費</v>
          </cell>
          <cell r="M1026" t="str">
            <v>鴻海_Project-SL</v>
          </cell>
          <cell r="N1026" t="str">
            <v>謝嘉倩</v>
          </cell>
        </row>
        <row r="1027">
          <cell r="B1027" t="str">
            <v>PTC_HOUSING-MAIN_PC_DPNA2471</v>
          </cell>
          <cell r="C1027" t="str">
            <v>H5400</v>
          </cell>
          <cell r="D1027" t="str">
            <v>廠本部生技部</v>
          </cell>
          <cell r="E1027" t="str">
            <v>紀尚佑</v>
          </cell>
          <cell r="F1027" t="str">
            <v>002</v>
          </cell>
          <cell r="G1027" t="str">
            <v>NFC205001A</v>
          </cell>
          <cell r="H1027" t="str">
            <v>PRS2080055</v>
          </cell>
          <cell r="I1027" t="str">
            <v>2020/08/04</v>
          </cell>
          <cell r="J1027" t="str">
            <v>DPNA2471收費</v>
          </cell>
          <cell r="K1027" t="str">
            <v>DPNA2471</v>
          </cell>
          <cell r="L1027" t="str">
            <v>收費</v>
          </cell>
          <cell r="M1027" t="str">
            <v>鴻海_Project-SL</v>
          </cell>
          <cell r="N1027" t="str">
            <v>謝嘉倩</v>
          </cell>
        </row>
        <row r="1028">
          <cell r="B1028" t="str">
            <v>PKG_CARDBOARD_395x375x85_0317.</v>
          </cell>
          <cell r="C1028" t="str">
            <v>H5400</v>
          </cell>
          <cell r="D1028" t="str">
            <v>廠本部生技部</v>
          </cell>
          <cell r="E1028" t="str">
            <v>紀尚佑</v>
          </cell>
          <cell r="F1028" t="str">
            <v>002</v>
          </cell>
          <cell r="G1028" t="str">
            <v>NFC205001A</v>
          </cell>
          <cell r="H1028" t="str">
            <v>PRS2080083</v>
          </cell>
          <cell r="I1028" t="str">
            <v>2020/08/05</v>
          </cell>
          <cell r="J1028" t="str">
            <v>DPNA2471收費</v>
          </cell>
          <cell r="K1028" t="str">
            <v>DPNA2471</v>
          </cell>
          <cell r="L1028" t="str">
            <v>收費</v>
          </cell>
          <cell r="M1028" t="str">
            <v>鴻海_Project-SL</v>
          </cell>
          <cell r="N1028" t="str">
            <v>謝嘉倩</v>
          </cell>
        </row>
        <row r="1029">
          <cell r="B1029" t="str">
            <v>PKG_EPE_BUFFER_150x70x1_0317.p</v>
          </cell>
          <cell r="C1029" t="str">
            <v>H5400</v>
          </cell>
          <cell r="D1029" t="str">
            <v>廠本部生技部</v>
          </cell>
          <cell r="E1029" t="str">
            <v>紀尚佑</v>
          </cell>
          <cell r="F1029" t="str">
            <v>002</v>
          </cell>
          <cell r="G1029" t="str">
            <v>NFC205001A</v>
          </cell>
          <cell r="H1029" t="str">
            <v>PRS2080083</v>
          </cell>
          <cell r="I1029" t="str">
            <v>2020/08/05</v>
          </cell>
          <cell r="J1029" t="str">
            <v>DPNA2471收費</v>
          </cell>
          <cell r="K1029" t="str">
            <v>DPNA2471</v>
          </cell>
          <cell r="L1029" t="str">
            <v>收費</v>
          </cell>
          <cell r="M1029" t="str">
            <v>鴻海_Project-SL</v>
          </cell>
          <cell r="N1029" t="str">
            <v>謝嘉倩</v>
          </cell>
        </row>
        <row r="1030">
          <cell r="B1030" t="str">
            <v>PKG_PE_BAG_250x150x0.1_0317..p</v>
          </cell>
          <cell r="C1030" t="str">
            <v>H5400</v>
          </cell>
          <cell r="D1030" t="str">
            <v>廠本部生技部</v>
          </cell>
          <cell r="E1030" t="str">
            <v>紀尚佑</v>
          </cell>
          <cell r="F1030" t="str">
            <v>002</v>
          </cell>
          <cell r="G1030" t="str">
            <v>NFC205001A</v>
          </cell>
          <cell r="H1030" t="str">
            <v>PRS2080083</v>
          </cell>
          <cell r="I1030" t="str">
            <v>2020/08/05</v>
          </cell>
          <cell r="J1030" t="str">
            <v>DPNA2471收費</v>
          </cell>
          <cell r="K1030" t="str">
            <v>DPNA2471</v>
          </cell>
          <cell r="L1030" t="str">
            <v>收費</v>
          </cell>
          <cell r="M1030" t="str">
            <v>鴻海_Project-SL</v>
          </cell>
          <cell r="N1030" t="str">
            <v>謝嘉倩</v>
          </cell>
        </row>
        <row r="1031">
          <cell r="B1031" t="str">
            <v>RUB_SR-T_80_WHITE_DPNA2471.pdf</v>
          </cell>
          <cell r="C1031" t="str">
            <v>H5400</v>
          </cell>
          <cell r="D1031" t="str">
            <v>廠本部生技部</v>
          </cell>
          <cell r="E1031" t="str">
            <v>紀尚佑</v>
          </cell>
          <cell r="F1031" t="str">
            <v>002</v>
          </cell>
          <cell r="G1031" t="str">
            <v>NFC205001A</v>
          </cell>
          <cell r="H1031" t="str">
            <v>PRS2080084</v>
          </cell>
          <cell r="I1031" t="str">
            <v>2020/08/05</v>
          </cell>
          <cell r="J1031" t="str">
            <v>DPNA2471收費</v>
          </cell>
          <cell r="K1031" t="str">
            <v>DPNA2471</v>
          </cell>
          <cell r="L1031" t="str">
            <v>收費</v>
          </cell>
          <cell r="M1031" t="str">
            <v>鴻海_Project-SL</v>
          </cell>
          <cell r="N1031" t="str">
            <v>謝嘉倩</v>
          </cell>
        </row>
        <row r="1032">
          <cell r="B1032" t="str">
            <v>PCB T0.4mm_WA-P-LB-02-790</v>
          </cell>
          <cell r="C1032" t="str">
            <v>H5400</v>
          </cell>
          <cell r="D1032" t="str">
            <v>廠本部生技部</v>
          </cell>
          <cell r="E1032" t="str">
            <v>謝?旗</v>
          </cell>
          <cell r="F1032" t="str">
            <v>002</v>
          </cell>
          <cell r="G1032" t="str">
            <v>WA204001A</v>
          </cell>
          <cell r="H1032" t="str">
            <v>PRS2080214</v>
          </cell>
          <cell r="I1032" t="str">
            <v>2020/08/14</v>
          </cell>
          <cell r="J1032" t="str">
            <v>DPNA2518收費</v>
          </cell>
          <cell r="K1032" t="str">
            <v>DPNA2518</v>
          </cell>
          <cell r="L1032" t="str">
            <v>收費</v>
          </cell>
          <cell r="M1032" t="str">
            <v>ASUS_Hulk</v>
          </cell>
          <cell r="N1032" t="str">
            <v>劉雅筑</v>
          </cell>
        </row>
        <row r="1033">
          <cell r="B1033" t="str">
            <v>PCB,T0.2mm,WA-P-LBLB-02-112_Au</v>
          </cell>
          <cell r="C1033" t="str">
            <v>H5400</v>
          </cell>
          <cell r="D1033" t="str">
            <v>廠本部生技部</v>
          </cell>
          <cell r="E1033" t="str">
            <v>謝?旗</v>
          </cell>
          <cell r="F1033" t="str">
            <v>002</v>
          </cell>
          <cell r="G1033" t="str">
            <v>WA205001A</v>
          </cell>
          <cell r="H1033" t="str">
            <v>PRS2080323</v>
          </cell>
          <cell r="I1033" t="str">
            <v>2020/08/19</v>
          </cell>
          <cell r="J1033" t="str">
            <v>DPNA2333收費</v>
          </cell>
          <cell r="K1033" t="str">
            <v>DPNA2333</v>
          </cell>
          <cell r="L1033" t="str">
            <v>收費</v>
          </cell>
          <cell r="M1033" t="str">
            <v>Quanta G7F_WA</v>
          </cell>
          <cell r="N1033" t="str">
            <v>方喬毅</v>
          </cell>
        </row>
        <row r="1034">
          <cell r="B1034" t="str">
            <v>PCB,T0.2mm,WA-P-LBLB-02-112_Ma</v>
          </cell>
          <cell r="C1034" t="str">
            <v>H5400</v>
          </cell>
          <cell r="D1034" t="str">
            <v>廠本部生技部</v>
          </cell>
          <cell r="E1034" t="str">
            <v>謝?旗</v>
          </cell>
          <cell r="F1034" t="str">
            <v>002</v>
          </cell>
          <cell r="G1034" t="str">
            <v>WA205001A</v>
          </cell>
          <cell r="H1034" t="str">
            <v>PRS2080323</v>
          </cell>
          <cell r="I1034" t="str">
            <v>2020/08/19</v>
          </cell>
          <cell r="J1034" t="str">
            <v>DPNA2333收費</v>
          </cell>
          <cell r="K1034" t="str">
            <v>DPNA2333</v>
          </cell>
          <cell r="L1034" t="str">
            <v>收費</v>
          </cell>
          <cell r="M1034" t="str">
            <v>Quanta G7F_WA</v>
          </cell>
          <cell r="N1034" t="str">
            <v>方喬毅</v>
          </cell>
        </row>
        <row r="1035">
          <cell r="B1035" t="str">
            <v>ANTENNA_HOUS_BOT_COVER</v>
          </cell>
          <cell r="C1035" t="str">
            <v>H5400</v>
          </cell>
          <cell r="D1035" t="str">
            <v>廠本部生技部</v>
          </cell>
          <cell r="E1035" t="str">
            <v>徐鑫鑫</v>
          </cell>
          <cell r="F1035" t="str">
            <v>002</v>
          </cell>
          <cell r="G1035" t="str">
            <v>AAF201001B</v>
          </cell>
          <cell r="H1035" t="str">
            <v>PRS2080430</v>
          </cell>
          <cell r="I1035" t="str">
            <v>2020/08/25</v>
          </cell>
          <cell r="J1035" t="str">
            <v>DPNA1897收費</v>
          </cell>
          <cell r="K1035" t="str">
            <v>DPNA1897</v>
          </cell>
          <cell r="L1035" t="str">
            <v>收費</v>
          </cell>
          <cell r="M1035" t="str">
            <v>Honeywell_扫描仪_RFID Antenna</v>
          </cell>
          <cell r="N1035" t="str">
            <v>王强</v>
          </cell>
        </row>
        <row r="1036">
          <cell r="B1036" t="str">
            <v>ANTENNA_HOUS_TOP_COVER</v>
          </cell>
          <cell r="C1036" t="str">
            <v>H5400</v>
          </cell>
          <cell r="D1036" t="str">
            <v>廠本部生技部</v>
          </cell>
          <cell r="E1036" t="str">
            <v>徐鑫鑫</v>
          </cell>
          <cell r="F1036" t="str">
            <v>002</v>
          </cell>
          <cell r="G1036" t="str">
            <v>AAF201001B</v>
          </cell>
          <cell r="H1036" t="str">
            <v>PRS2080430</v>
          </cell>
          <cell r="I1036" t="str">
            <v>2020/08/25</v>
          </cell>
          <cell r="J1036" t="str">
            <v>DPNA1897收費</v>
          </cell>
          <cell r="K1036" t="str">
            <v>DPNA1897</v>
          </cell>
          <cell r="L1036" t="str">
            <v>收費</v>
          </cell>
          <cell r="M1036" t="str">
            <v>Honeywell_扫描仪_RFID Antenna</v>
          </cell>
          <cell r="N1036" t="str">
            <v>王强</v>
          </cell>
        </row>
        <row r="1037">
          <cell r="B1037" t="str">
            <v>NSTD_4_1.6_D1.38(2.2)</v>
          </cell>
          <cell r="C1037" t="str">
            <v>H5400</v>
          </cell>
          <cell r="D1037" t="str">
            <v>廠本部生技部</v>
          </cell>
          <cell r="E1037" t="str">
            <v>徐鑫鑫</v>
          </cell>
          <cell r="F1037" t="str">
            <v>002</v>
          </cell>
          <cell r="G1037" t="str">
            <v>AAF201001B</v>
          </cell>
          <cell r="H1037" t="str">
            <v>PRS2080460</v>
          </cell>
          <cell r="I1037" t="str">
            <v>2020/08/27</v>
          </cell>
          <cell r="J1037" t="str">
            <v>DPNA1897收費</v>
          </cell>
          <cell r="K1037" t="str">
            <v>DPNA1897</v>
          </cell>
          <cell r="L1037" t="str">
            <v>收費</v>
          </cell>
          <cell r="M1037" t="str">
            <v>Honeywell_扫描仪_RFID Antenna</v>
          </cell>
          <cell r="N1037" t="str">
            <v>王强</v>
          </cell>
        </row>
        <row r="1038">
          <cell r="B1038" t="str">
            <v>PCB T1.0mm RFIDH01N-N0-00-A-P4</v>
          </cell>
          <cell r="C1038" t="str">
            <v>H5400</v>
          </cell>
          <cell r="D1038" t="str">
            <v>廠本部生技部</v>
          </cell>
          <cell r="E1038" t="str">
            <v>徐鑫鑫</v>
          </cell>
          <cell r="F1038" t="str">
            <v>002</v>
          </cell>
          <cell r="G1038" t="str">
            <v>AAF201001B</v>
          </cell>
          <cell r="H1038" t="str">
            <v>PRS2080461</v>
          </cell>
          <cell r="I1038" t="str">
            <v>2020/08/27</v>
          </cell>
          <cell r="J1038" t="str">
            <v>DPNA1897收費</v>
          </cell>
          <cell r="K1038" t="str">
            <v>DPNA1897</v>
          </cell>
          <cell r="L1038" t="str">
            <v>收費</v>
          </cell>
          <cell r="M1038" t="str">
            <v>Honeywell_扫描仪_RFID Antenna</v>
          </cell>
          <cell r="N1038" t="str">
            <v>王强</v>
          </cell>
        </row>
        <row r="1039">
          <cell r="B1039" t="str">
            <v>CON MMCX JF FOR PCB MOUNT</v>
          </cell>
          <cell r="C1039" t="str">
            <v>H5400</v>
          </cell>
          <cell r="D1039" t="str">
            <v>廠本部生技部</v>
          </cell>
          <cell r="E1039" t="str">
            <v>徐鑫鑫</v>
          </cell>
          <cell r="F1039" t="str">
            <v>002</v>
          </cell>
          <cell r="G1039" t="str">
            <v>AAF201001B</v>
          </cell>
          <cell r="H1039" t="str">
            <v>PRS2080531</v>
          </cell>
          <cell r="I1039" t="str">
            <v>2020/08/31</v>
          </cell>
          <cell r="J1039" t="str">
            <v>DPNA1897收費</v>
          </cell>
          <cell r="K1039" t="str">
            <v>DPNA1897</v>
          </cell>
          <cell r="L1039" t="str">
            <v>收費</v>
          </cell>
          <cell r="M1039" t="str">
            <v>Honeywell_扫描仪_RFID Antenna</v>
          </cell>
          <cell r="N1039" t="str">
            <v>王强</v>
          </cell>
        </row>
        <row r="1040">
          <cell r="B1040" t="str">
            <v>Holder For WA-P-LBRFID-04-001</v>
          </cell>
          <cell r="C1040" t="str">
            <v>H5400</v>
          </cell>
          <cell r="D1040" t="str">
            <v>廠本部生技部</v>
          </cell>
          <cell r="E1040" t="str">
            <v>徐鑫鑫</v>
          </cell>
          <cell r="F1040" t="str">
            <v>002</v>
          </cell>
          <cell r="G1040" t="str">
            <v>WA201001B</v>
          </cell>
          <cell r="H1040" t="str">
            <v>PRS2080067</v>
          </cell>
          <cell r="I1040" t="str">
            <v>2020/08/05</v>
          </cell>
          <cell r="J1040" t="str">
            <v>DPNA1897收費</v>
          </cell>
          <cell r="K1040" t="str">
            <v>DPNA1897</v>
          </cell>
          <cell r="L1040" t="str">
            <v>收費</v>
          </cell>
          <cell r="M1040" t="str">
            <v>Honeywell_扫描仪_RFID Antenna</v>
          </cell>
          <cell r="N1040" t="str">
            <v>王强</v>
          </cell>
        </row>
        <row r="1041">
          <cell r="B1041" t="str">
            <v>DPNA1897 CNC</v>
          </cell>
          <cell r="C1041" t="str">
            <v>H5400</v>
          </cell>
          <cell r="D1041" t="str">
            <v>廠本部生技部</v>
          </cell>
          <cell r="E1041" t="str">
            <v>徐鑫鑫</v>
          </cell>
          <cell r="F1041" t="str">
            <v>002</v>
          </cell>
          <cell r="G1041" t="str">
            <v>WA201001B</v>
          </cell>
          <cell r="H1041" t="str">
            <v>PRS2080295</v>
          </cell>
          <cell r="I1041" t="str">
            <v>2020/08/18</v>
          </cell>
          <cell r="J1041" t="str">
            <v>DPNA1897收費</v>
          </cell>
          <cell r="K1041" t="str">
            <v>DPNA1897</v>
          </cell>
          <cell r="L1041" t="str">
            <v>收費</v>
          </cell>
          <cell r="M1041" t="str">
            <v>Honeywell_扫描仪_RFID Antenna</v>
          </cell>
          <cell r="N1041" t="str">
            <v>王强</v>
          </cell>
        </row>
        <row r="1042">
          <cell r="B1042" t="str">
            <v>Tray 355x315x16mm_16seat</v>
          </cell>
          <cell r="C1042" t="str">
            <v>H5400</v>
          </cell>
          <cell r="D1042" t="str">
            <v>廠本部生技部</v>
          </cell>
          <cell r="E1042" t="str">
            <v>徐鑫鑫</v>
          </cell>
          <cell r="F1042" t="str">
            <v>002</v>
          </cell>
          <cell r="G1042" t="str">
            <v>WA201001B</v>
          </cell>
          <cell r="H1042" t="str">
            <v>PRS2080435</v>
          </cell>
          <cell r="I1042" t="str">
            <v>2020/08/25</v>
          </cell>
          <cell r="J1042" t="str">
            <v>DPNA1897收費</v>
          </cell>
          <cell r="K1042" t="str">
            <v>DPNA1897</v>
          </cell>
          <cell r="L1042" t="str">
            <v>收費</v>
          </cell>
          <cell r="M1042" t="str">
            <v>Honeywell_扫描仪_RFID Antenna</v>
          </cell>
          <cell r="N1042" t="str">
            <v>王强</v>
          </cell>
        </row>
        <row r="1043">
          <cell r="B1043" t="str">
            <v>PCB T1.2MM WA-P-LBRFID-04-001</v>
          </cell>
          <cell r="C1043" t="str">
            <v>H5400</v>
          </cell>
          <cell r="D1043" t="str">
            <v>廠本部生技部</v>
          </cell>
          <cell r="E1043" t="str">
            <v>徐鑫鑫</v>
          </cell>
          <cell r="F1043" t="str">
            <v>002</v>
          </cell>
          <cell r="G1043" t="str">
            <v>WA201001B</v>
          </cell>
          <cell r="H1043" t="str">
            <v>PRS2080463</v>
          </cell>
          <cell r="I1043" t="str">
            <v>2020/08/27</v>
          </cell>
          <cell r="J1043" t="str">
            <v>DPNA1897收費</v>
          </cell>
          <cell r="K1043" t="str">
            <v>DPNA1897</v>
          </cell>
          <cell r="L1043" t="str">
            <v>收費</v>
          </cell>
          <cell r="M1043" t="str">
            <v>Honeywell_扫描仪_RFID Antenna</v>
          </cell>
          <cell r="N1043" t="str">
            <v>王强</v>
          </cell>
        </row>
        <row r="1044">
          <cell r="B1044" t="str">
            <v>PCB T0.6mm 87x17mm P2 20200721</v>
          </cell>
          <cell r="C1044" t="str">
            <v>H5400</v>
          </cell>
          <cell r="D1044" t="str">
            <v>廠本部生技部</v>
          </cell>
          <cell r="E1044" t="str">
            <v>徐鑫鑫</v>
          </cell>
          <cell r="F1044" t="str">
            <v>002</v>
          </cell>
          <cell r="G1044" t="str">
            <v>WA201001B</v>
          </cell>
          <cell r="H1044" t="str">
            <v>PRS2080464</v>
          </cell>
          <cell r="I1044" t="str">
            <v>2020/08/27</v>
          </cell>
          <cell r="J1044" t="str">
            <v>DPNA1819收費</v>
          </cell>
          <cell r="K1044" t="str">
            <v>DPNA1819</v>
          </cell>
          <cell r="L1044" t="str">
            <v>收費</v>
          </cell>
          <cell r="M1044" t="str">
            <v>扬州航盛_CCS2.0_WIFI&amp;BT</v>
          </cell>
          <cell r="N1044" t="str">
            <v>王强</v>
          </cell>
        </row>
        <row r="1045">
          <cell r="B1045" t="str">
            <v>PCB T0.8mm WA-P-LA-02-248 P1 2</v>
          </cell>
          <cell r="C1045" t="str">
            <v>H5400</v>
          </cell>
          <cell r="D1045" t="str">
            <v>廠本部生技部</v>
          </cell>
          <cell r="E1045" t="str">
            <v>徐鑫鑫</v>
          </cell>
          <cell r="F1045" t="str">
            <v>002</v>
          </cell>
          <cell r="G1045" t="str">
            <v>WA201001B</v>
          </cell>
          <cell r="H1045" t="str">
            <v>PRS2080465</v>
          </cell>
          <cell r="I1045" t="str">
            <v>2020/08/27</v>
          </cell>
          <cell r="J1045" t="str">
            <v>DPNA2596收費</v>
          </cell>
          <cell r="K1045" t="str">
            <v>DPNA2596</v>
          </cell>
          <cell r="L1045" t="str">
            <v>收費</v>
          </cell>
          <cell r="M1045" t="str">
            <v>昆山杨皓_电梯显示器_WIFI</v>
          </cell>
          <cell r="N1045" t="str">
            <v>田志國</v>
          </cell>
        </row>
        <row r="1046">
          <cell r="B1046" t="str">
            <v>CNC MMCX RA PLUG RG178 BROWN 1</v>
          </cell>
          <cell r="C1046" t="str">
            <v>H5400</v>
          </cell>
          <cell r="D1046" t="str">
            <v>廠本部生技部</v>
          </cell>
          <cell r="E1046" t="str">
            <v>徐鑫鑫</v>
          </cell>
          <cell r="F1046" t="str">
            <v>002</v>
          </cell>
          <cell r="G1046" t="str">
            <v>WA201001B</v>
          </cell>
          <cell r="H1046" t="str">
            <v>PRS2080531</v>
          </cell>
          <cell r="I1046" t="str">
            <v>2020/08/31</v>
          </cell>
          <cell r="J1046" t="str">
            <v>DPNA1897收費</v>
          </cell>
          <cell r="K1046" t="str">
            <v>DPNA1897</v>
          </cell>
          <cell r="L1046" t="str">
            <v>收費</v>
          </cell>
          <cell r="M1046" t="str">
            <v>Honeywell_扫描仪_RFID Antenna</v>
          </cell>
          <cell r="N1046" t="str">
            <v>王强</v>
          </cell>
        </row>
        <row r="1047">
          <cell r="B1047" t="str">
            <v>DPNA2805 CNC</v>
          </cell>
          <cell r="C1047" t="str">
            <v>H5400</v>
          </cell>
          <cell r="D1047" t="str">
            <v>廠本部生技部</v>
          </cell>
          <cell r="E1047" t="str">
            <v>周敬晨</v>
          </cell>
          <cell r="F1047" t="str">
            <v>001</v>
          </cell>
          <cell r="G1047" t="str">
            <v>WA202001A</v>
          </cell>
          <cell r="H1047" t="str">
            <v>PRS2080350</v>
          </cell>
          <cell r="I1047" t="str">
            <v>2020/08/19</v>
          </cell>
          <cell r="J1047" t="str">
            <v>DPNA2805收費</v>
          </cell>
          <cell r="K1047" t="str">
            <v>DPNA2805</v>
          </cell>
          <cell r="L1047" t="str">
            <v>收費</v>
          </cell>
          <cell r="M1047" t="str">
            <v>Pegatron PIKACHU_WA</v>
          </cell>
          <cell r="N1047" t="str">
            <v>蕭聿珺</v>
          </cell>
        </row>
        <row r="1048">
          <cell r="B1048" t="str">
            <v>DPNA2805 CNC</v>
          </cell>
          <cell r="C1048" t="str">
            <v>H5400</v>
          </cell>
          <cell r="D1048" t="str">
            <v>廠本部生技部</v>
          </cell>
          <cell r="E1048" t="str">
            <v>周敬晨</v>
          </cell>
          <cell r="F1048" t="str">
            <v>001</v>
          </cell>
          <cell r="G1048" t="str">
            <v>WA202001A</v>
          </cell>
          <cell r="H1048" t="str">
            <v>PRS2080350</v>
          </cell>
          <cell r="I1048" t="str">
            <v>2020/08/19</v>
          </cell>
          <cell r="J1048" t="str">
            <v>DPNA2805收費</v>
          </cell>
          <cell r="K1048" t="str">
            <v>DPNA2805</v>
          </cell>
          <cell r="L1048" t="str">
            <v>收費</v>
          </cell>
          <cell r="M1048" t="str">
            <v>Pegatron PIKACHU_WA</v>
          </cell>
          <cell r="N1048" t="str">
            <v>蕭聿珺</v>
          </cell>
        </row>
        <row r="1049">
          <cell r="B1049" t="str">
            <v>wu7-ant-gnss_37.prt</v>
          </cell>
          <cell r="C1049" t="str">
            <v>H5400</v>
          </cell>
          <cell r="D1049" t="str">
            <v>廠本部生技部</v>
          </cell>
          <cell r="E1049" t="str">
            <v>周敬晨</v>
          </cell>
          <cell r="F1049" t="str">
            <v>002</v>
          </cell>
          <cell r="G1049" t="str">
            <v>LDS199001A</v>
          </cell>
          <cell r="H1049" t="str">
            <v>PRS2080308</v>
          </cell>
          <cell r="I1049" t="str">
            <v>2020/08/18</v>
          </cell>
          <cell r="J1049" t="str">
            <v>DPNA2895收費</v>
          </cell>
          <cell r="K1049" t="str">
            <v>DPNA2895</v>
          </cell>
          <cell r="L1049" t="str">
            <v>收費</v>
          </cell>
          <cell r="M1049" t="str">
            <v>Quanta WU7(LDS)_WA</v>
          </cell>
          <cell r="N1049" t="str">
            <v>方喬毅</v>
          </cell>
        </row>
        <row r="1050">
          <cell r="B1050" t="str">
            <v>wu7-ant-lmh-nr_27.prt</v>
          </cell>
          <cell r="C1050" t="str">
            <v>H5400</v>
          </cell>
          <cell r="D1050" t="str">
            <v>廠本部生技部</v>
          </cell>
          <cell r="E1050" t="str">
            <v>周敬晨</v>
          </cell>
          <cell r="F1050" t="str">
            <v>002</v>
          </cell>
          <cell r="G1050" t="str">
            <v>LDS199001A</v>
          </cell>
          <cell r="H1050" t="str">
            <v>PRS2080308</v>
          </cell>
          <cell r="I1050" t="str">
            <v>2020/08/18</v>
          </cell>
          <cell r="J1050" t="str">
            <v>DPNA2895收費</v>
          </cell>
          <cell r="K1050" t="str">
            <v>DPNA2895</v>
          </cell>
          <cell r="L1050" t="str">
            <v>收費</v>
          </cell>
          <cell r="M1050" t="str">
            <v>Quanta WU7(LDS)_WA</v>
          </cell>
          <cell r="N1050" t="str">
            <v>方喬毅</v>
          </cell>
        </row>
        <row r="1051">
          <cell r="B1051" t="str">
            <v>wu7-ant-mh-nr_43.prt</v>
          </cell>
          <cell r="C1051" t="str">
            <v>H5400</v>
          </cell>
          <cell r="D1051" t="str">
            <v>廠本部生技部</v>
          </cell>
          <cell r="E1051" t="str">
            <v>周敬晨</v>
          </cell>
          <cell r="F1051" t="str">
            <v>002</v>
          </cell>
          <cell r="G1051" t="str">
            <v>LDS199001A</v>
          </cell>
          <cell r="H1051" t="str">
            <v>PRS2080308</v>
          </cell>
          <cell r="I1051" t="str">
            <v>2020/08/18</v>
          </cell>
          <cell r="J1051" t="str">
            <v>DPNA2895收費</v>
          </cell>
          <cell r="K1051" t="str">
            <v>DPNA2895</v>
          </cell>
          <cell r="L1051" t="str">
            <v>收費</v>
          </cell>
          <cell r="M1051" t="str">
            <v>Quanta WU7(LDS)_WA</v>
          </cell>
          <cell r="N1051" t="str">
            <v>方喬毅</v>
          </cell>
        </row>
        <row r="1052">
          <cell r="B1052" t="str">
            <v>wu7-ant-gnss_37.prt</v>
          </cell>
          <cell r="C1052" t="str">
            <v>H5400</v>
          </cell>
          <cell r="D1052" t="str">
            <v>廠本部生技部</v>
          </cell>
          <cell r="E1052" t="str">
            <v>周敬晨</v>
          </cell>
          <cell r="F1052" t="str">
            <v>002</v>
          </cell>
          <cell r="G1052" t="str">
            <v>LDS199001A</v>
          </cell>
          <cell r="H1052" t="str">
            <v>PRS2080417</v>
          </cell>
          <cell r="I1052" t="str">
            <v>2020/08/24</v>
          </cell>
          <cell r="J1052" t="str">
            <v>DPNA2895收費</v>
          </cell>
          <cell r="K1052" t="str">
            <v>DPNA2895</v>
          </cell>
          <cell r="L1052" t="str">
            <v>收費</v>
          </cell>
          <cell r="M1052" t="str">
            <v>Quanta WU7(LDS)_WA</v>
          </cell>
          <cell r="N1052" t="str">
            <v>方喬毅</v>
          </cell>
        </row>
        <row r="1053">
          <cell r="B1053" t="str">
            <v>wu7-ant-lmh-nr_27.prt</v>
          </cell>
          <cell r="C1053" t="str">
            <v>H5400</v>
          </cell>
          <cell r="D1053" t="str">
            <v>廠本部生技部</v>
          </cell>
          <cell r="E1053" t="str">
            <v>周敬晨</v>
          </cell>
          <cell r="F1053" t="str">
            <v>002</v>
          </cell>
          <cell r="G1053" t="str">
            <v>LDS199001A</v>
          </cell>
          <cell r="H1053" t="str">
            <v>PRS2080417</v>
          </cell>
          <cell r="I1053" t="str">
            <v>2020/08/24</v>
          </cell>
          <cell r="J1053" t="str">
            <v>DPNA2895收費</v>
          </cell>
          <cell r="K1053" t="str">
            <v>DPNA2895</v>
          </cell>
          <cell r="L1053" t="str">
            <v>收費</v>
          </cell>
          <cell r="M1053" t="str">
            <v>Quanta WU7(LDS)_WA</v>
          </cell>
          <cell r="N1053" t="str">
            <v>方喬毅</v>
          </cell>
        </row>
        <row r="1054">
          <cell r="B1054" t="str">
            <v>wu7-ant-mh-nr_43.prt</v>
          </cell>
          <cell r="C1054" t="str">
            <v>H5400</v>
          </cell>
          <cell r="D1054" t="str">
            <v>廠本部生技部</v>
          </cell>
          <cell r="E1054" t="str">
            <v>周敬晨</v>
          </cell>
          <cell r="F1054" t="str">
            <v>002</v>
          </cell>
          <cell r="G1054" t="str">
            <v>LDS199001A</v>
          </cell>
          <cell r="H1054" t="str">
            <v>PRS2080417</v>
          </cell>
          <cell r="I1054" t="str">
            <v>2020/08/24</v>
          </cell>
          <cell r="J1054" t="str">
            <v>DPNA2895收費</v>
          </cell>
          <cell r="K1054" t="str">
            <v>DPNA2895</v>
          </cell>
          <cell r="L1054" t="str">
            <v>收費</v>
          </cell>
          <cell r="M1054" t="str">
            <v>Quanta WU7(LDS)_WA</v>
          </cell>
          <cell r="N1054" t="str">
            <v>方喬毅</v>
          </cell>
        </row>
        <row r="1055">
          <cell r="B1055" t="str">
            <v>C-AML00-08-00_Main</v>
          </cell>
          <cell r="C1055" t="str">
            <v>H5400</v>
          </cell>
          <cell r="D1055" t="str">
            <v>廠本部生技部</v>
          </cell>
          <cell r="E1055" t="str">
            <v>周敬晨</v>
          </cell>
          <cell r="F1055" t="str">
            <v>002</v>
          </cell>
          <cell r="G1055" t="str">
            <v>WA204001A</v>
          </cell>
          <cell r="H1055" t="str">
            <v>PRS2080034</v>
          </cell>
          <cell r="I1055" t="str">
            <v>2020/08/04</v>
          </cell>
          <cell r="J1055" t="str">
            <v>DPNA2401收費</v>
          </cell>
          <cell r="K1055" t="str">
            <v>DPNA2401</v>
          </cell>
          <cell r="L1055" t="str">
            <v>收費</v>
          </cell>
          <cell r="M1055" t="str">
            <v>ASUS UX435</v>
          </cell>
          <cell r="N1055" t="str">
            <v>劉雅筑</v>
          </cell>
        </row>
        <row r="1056">
          <cell r="B1056" t="str">
            <v xml:space="preserve">C-AML00-08-01_Aux	</v>
          </cell>
          <cell r="C1056" t="str">
            <v>H5400</v>
          </cell>
          <cell r="D1056" t="str">
            <v>廠本部生技部</v>
          </cell>
          <cell r="E1056" t="str">
            <v>周敬晨</v>
          </cell>
          <cell r="F1056" t="str">
            <v>002</v>
          </cell>
          <cell r="G1056" t="str">
            <v>WA204001A</v>
          </cell>
          <cell r="H1056" t="str">
            <v>PRS2080034</v>
          </cell>
          <cell r="I1056" t="str">
            <v>2020/08/04</v>
          </cell>
          <cell r="J1056" t="str">
            <v>DPNA2401收費</v>
          </cell>
          <cell r="K1056" t="str">
            <v>DPNA2401</v>
          </cell>
          <cell r="L1056" t="str">
            <v>收費</v>
          </cell>
          <cell r="M1056" t="str">
            <v>ASUS UX435</v>
          </cell>
          <cell r="N1056" t="str">
            <v>劉雅筑</v>
          </cell>
        </row>
        <row r="1057">
          <cell r="B1057" t="str">
            <v>MDA-S6G2-002  CNC+LDS</v>
          </cell>
          <cell r="C1057" t="str">
            <v>H5400</v>
          </cell>
          <cell r="D1057" t="str">
            <v>廠本部生技部</v>
          </cell>
          <cell r="E1057" t="str">
            <v>周敬晨</v>
          </cell>
          <cell r="F1057" t="str">
            <v>002</v>
          </cell>
          <cell r="G1057" t="str">
            <v>WA204001A</v>
          </cell>
          <cell r="H1057" t="str">
            <v>PRS2080119</v>
          </cell>
          <cell r="I1057" t="str">
            <v>2020/08/07</v>
          </cell>
          <cell r="J1057" t="str">
            <v>DPNA2844 收費</v>
          </cell>
          <cell r="K1057" t="str">
            <v>DPNA2844</v>
          </cell>
          <cell r="L1057" t="str">
            <v>收費</v>
          </cell>
          <cell r="M1057" t="str">
            <v>ASUS ROG5_GSM</v>
          </cell>
          <cell r="N1057" t="str">
            <v>劉雅筑</v>
          </cell>
        </row>
        <row r="1058">
          <cell r="B1058" t="str">
            <v>TAP,CU FOIL,40.9x26x0.08mm</v>
          </cell>
          <cell r="C1058" t="str">
            <v>H5400</v>
          </cell>
          <cell r="D1058" t="str">
            <v>廠本部生技部</v>
          </cell>
          <cell r="E1058" t="str">
            <v>周敬晨</v>
          </cell>
          <cell r="F1058" t="str">
            <v>002</v>
          </cell>
          <cell r="G1058" t="str">
            <v>WA204001A</v>
          </cell>
          <cell r="H1058" t="str">
            <v>PRS2080161</v>
          </cell>
          <cell r="I1058" t="str">
            <v>2020/08/11</v>
          </cell>
          <cell r="J1058" t="str">
            <v>DPNA2447收費</v>
          </cell>
          <cell r="K1058" t="str">
            <v>DPNA2447</v>
          </cell>
          <cell r="L1058" t="str">
            <v>收費</v>
          </cell>
          <cell r="M1058" t="str">
            <v>ASUS E410金屬版</v>
          </cell>
          <cell r="N1058" t="str">
            <v>劉雅筑</v>
          </cell>
        </row>
        <row r="1059">
          <cell r="B1059" t="str">
            <v>TAP,TESA4982,44x6.1x0.1mm</v>
          </cell>
          <cell r="C1059" t="str">
            <v>H5400</v>
          </cell>
          <cell r="D1059" t="str">
            <v>廠本部生技部</v>
          </cell>
          <cell r="E1059" t="str">
            <v>周敬晨</v>
          </cell>
          <cell r="F1059" t="str">
            <v>002</v>
          </cell>
          <cell r="G1059" t="str">
            <v>WA204001A</v>
          </cell>
          <cell r="H1059" t="str">
            <v>PRS2080161</v>
          </cell>
          <cell r="I1059" t="str">
            <v>2020/08/11</v>
          </cell>
          <cell r="J1059" t="str">
            <v>DPNA2447收費</v>
          </cell>
          <cell r="K1059" t="str">
            <v>DPNA2447</v>
          </cell>
          <cell r="L1059" t="str">
            <v>收費</v>
          </cell>
          <cell r="M1059" t="str">
            <v>ASUS E410金屬版</v>
          </cell>
          <cell r="N1059" t="str">
            <v>劉雅筑</v>
          </cell>
        </row>
        <row r="1060">
          <cell r="B1060" t="str">
            <v>Conductive fabric_8x17x0.08mm</v>
          </cell>
          <cell r="C1060" t="str">
            <v>H5400</v>
          </cell>
          <cell r="D1060" t="str">
            <v>廠本部生技部</v>
          </cell>
          <cell r="E1060" t="str">
            <v>周敬晨</v>
          </cell>
          <cell r="F1060" t="str">
            <v>002</v>
          </cell>
          <cell r="G1060" t="str">
            <v>WA204001A</v>
          </cell>
          <cell r="H1060" t="str">
            <v>PRS2080226</v>
          </cell>
          <cell r="I1060" t="str">
            <v>2020/08/14</v>
          </cell>
          <cell r="J1060" t="str">
            <v>DPNA2448收費</v>
          </cell>
          <cell r="K1060" t="str">
            <v>DPNA2448</v>
          </cell>
          <cell r="L1060" t="str">
            <v>收費</v>
          </cell>
          <cell r="M1060" t="str">
            <v>ASUS E510金屬版/E510塑膠版</v>
          </cell>
          <cell r="N1060" t="str">
            <v>劉雅筑</v>
          </cell>
        </row>
        <row r="1061">
          <cell r="B1061" t="str">
            <v>C-AML00-08-00_Main(HLD)</v>
          </cell>
          <cell r="C1061" t="str">
            <v>H5400</v>
          </cell>
          <cell r="D1061" t="str">
            <v>廠本部生技部</v>
          </cell>
          <cell r="E1061" t="str">
            <v>周敬晨</v>
          </cell>
          <cell r="F1061" t="str">
            <v>002</v>
          </cell>
          <cell r="G1061" t="str">
            <v>WA204001A</v>
          </cell>
          <cell r="H1061" t="str">
            <v>PRS2080343</v>
          </cell>
          <cell r="I1061" t="str">
            <v>2020/08/19</v>
          </cell>
          <cell r="J1061" t="str">
            <v>DPNA2401收費</v>
          </cell>
          <cell r="K1061" t="str">
            <v>DPNA2401</v>
          </cell>
          <cell r="L1061" t="str">
            <v>收費</v>
          </cell>
          <cell r="M1061" t="str">
            <v>ASUS UX435</v>
          </cell>
          <cell r="N1061" t="str">
            <v>劉雅筑</v>
          </cell>
        </row>
        <row r="1062">
          <cell r="B1062" t="str">
            <v>C-AML00-08-01_Aux(HLD)</v>
          </cell>
          <cell r="C1062" t="str">
            <v>H5400</v>
          </cell>
          <cell r="D1062" t="str">
            <v>廠本部生技部</v>
          </cell>
          <cell r="E1062" t="str">
            <v>周敬晨</v>
          </cell>
          <cell r="F1062" t="str">
            <v>002</v>
          </cell>
          <cell r="G1062" t="str">
            <v>WA204001A</v>
          </cell>
          <cell r="H1062" t="str">
            <v>PRS2080343</v>
          </cell>
          <cell r="I1062" t="str">
            <v>2020/08/19</v>
          </cell>
          <cell r="J1062" t="str">
            <v>DPNA2401收費</v>
          </cell>
          <cell r="K1062" t="str">
            <v>DPNA2401</v>
          </cell>
          <cell r="L1062" t="str">
            <v>收費</v>
          </cell>
          <cell r="M1062" t="str">
            <v>ASUS UX435</v>
          </cell>
          <cell r="N1062" t="str">
            <v>劉雅筑</v>
          </cell>
        </row>
        <row r="1063">
          <cell r="B1063" t="str">
            <v>CNC</v>
          </cell>
          <cell r="C1063" t="str">
            <v>H5400</v>
          </cell>
          <cell r="D1063" t="str">
            <v>廠本部生技部</v>
          </cell>
          <cell r="E1063" t="str">
            <v>周敬晨</v>
          </cell>
          <cell r="F1063" t="str">
            <v>002</v>
          </cell>
          <cell r="G1063" t="str">
            <v>WA204001A</v>
          </cell>
          <cell r="H1063" t="str">
            <v>PRS2080355</v>
          </cell>
          <cell r="I1063" t="str">
            <v>2020/08/20</v>
          </cell>
          <cell r="J1063" t="str">
            <v>DPNA2844收費</v>
          </cell>
          <cell r="K1063" t="str">
            <v>DPNA2844</v>
          </cell>
          <cell r="L1063" t="str">
            <v>收費</v>
          </cell>
          <cell r="M1063" t="str">
            <v>ASUS ROG5_GSM</v>
          </cell>
          <cell r="N1063" t="str">
            <v>劉雅筑</v>
          </cell>
        </row>
        <row r="1064">
          <cell r="B1064" t="str">
            <v>LDS_aux_200729</v>
          </cell>
          <cell r="C1064" t="str">
            <v>H5400</v>
          </cell>
          <cell r="D1064" t="str">
            <v>廠本部生技部</v>
          </cell>
          <cell r="E1064" t="str">
            <v>周敬晨</v>
          </cell>
          <cell r="F1064" t="str">
            <v>002</v>
          </cell>
          <cell r="G1064" t="str">
            <v>WA204001A</v>
          </cell>
          <cell r="H1064" t="str">
            <v>PRS2080356</v>
          </cell>
          <cell r="I1064" t="str">
            <v>2020/08/20</v>
          </cell>
          <cell r="J1064" t="str">
            <v>DPNA2401收費</v>
          </cell>
          <cell r="K1064" t="str">
            <v>DPNA2401</v>
          </cell>
          <cell r="L1064" t="str">
            <v>收費</v>
          </cell>
          <cell r="M1064" t="str">
            <v>ASUS UX435</v>
          </cell>
          <cell r="N1064" t="str">
            <v>劉雅筑</v>
          </cell>
        </row>
        <row r="1065">
          <cell r="B1065" t="str">
            <v>LDS_main_200729</v>
          </cell>
          <cell r="C1065" t="str">
            <v>H5400</v>
          </cell>
          <cell r="D1065" t="str">
            <v>廠本部生技部</v>
          </cell>
          <cell r="E1065" t="str">
            <v>周敬晨</v>
          </cell>
          <cell r="F1065" t="str">
            <v>002</v>
          </cell>
          <cell r="G1065" t="str">
            <v>WA204001A</v>
          </cell>
          <cell r="H1065" t="str">
            <v>PRS2080356</v>
          </cell>
          <cell r="I1065" t="str">
            <v>2020/08/20</v>
          </cell>
          <cell r="J1065" t="str">
            <v>DPNA2401收費</v>
          </cell>
          <cell r="K1065" t="str">
            <v>DPNA2401</v>
          </cell>
          <cell r="L1065" t="str">
            <v>收費</v>
          </cell>
          <cell r="M1065" t="str">
            <v>ASUS UX435</v>
          </cell>
          <cell r="N1065" t="str">
            <v>劉雅筑</v>
          </cell>
        </row>
        <row r="1066">
          <cell r="B1066" t="str">
            <v>LDS_aux_200729</v>
          </cell>
          <cell r="C1066" t="str">
            <v>H5400</v>
          </cell>
          <cell r="D1066" t="str">
            <v>廠本部生技部</v>
          </cell>
          <cell r="E1066" t="str">
            <v>周敬晨</v>
          </cell>
          <cell r="F1066" t="str">
            <v>002</v>
          </cell>
          <cell r="G1066" t="str">
            <v>WA204001A</v>
          </cell>
          <cell r="H1066" t="str">
            <v>PRS2080480</v>
          </cell>
          <cell r="I1066" t="str">
            <v>2020/08/27</v>
          </cell>
          <cell r="J1066" t="str">
            <v>DPNA2401收費</v>
          </cell>
          <cell r="K1066" t="str">
            <v>DPNA2401</v>
          </cell>
          <cell r="L1066" t="str">
            <v>收費</v>
          </cell>
          <cell r="M1066" t="str">
            <v>ASUS UX435</v>
          </cell>
          <cell r="N1066" t="str">
            <v>劉雅筑</v>
          </cell>
        </row>
        <row r="1067">
          <cell r="B1067" t="str">
            <v>LDS_main_200729</v>
          </cell>
          <cell r="C1067" t="str">
            <v>H5400</v>
          </cell>
          <cell r="D1067" t="str">
            <v>廠本部生技部</v>
          </cell>
          <cell r="E1067" t="str">
            <v>周敬晨</v>
          </cell>
          <cell r="F1067" t="str">
            <v>002</v>
          </cell>
          <cell r="G1067" t="str">
            <v>WA204001A</v>
          </cell>
          <cell r="H1067" t="str">
            <v>PRS2080480</v>
          </cell>
          <cell r="I1067" t="str">
            <v>2020/08/27</v>
          </cell>
          <cell r="J1067" t="str">
            <v>DPNA2401收費</v>
          </cell>
          <cell r="K1067" t="str">
            <v>DPNA2401</v>
          </cell>
          <cell r="L1067" t="str">
            <v>收費</v>
          </cell>
          <cell r="M1067" t="str">
            <v>ASUS UX435</v>
          </cell>
          <cell r="N1067" t="str">
            <v>劉雅筑</v>
          </cell>
        </row>
        <row r="1068">
          <cell r="B1068" t="str">
            <v>adhesive_44x4.5x0.1mm_200514</v>
          </cell>
          <cell r="C1068" t="str">
            <v>H5400</v>
          </cell>
          <cell r="D1068" t="str">
            <v>廠本部生技部</v>
          </cell>
          <cell r="E1068" t="str">
            <v>周敬晨</v>
          </cell>
          <cell r="F1068" t="str">
            <v>002</v>
          </cell>
          <cell r="G1068" t="str">
            <v>WA204002A</v>
          </cell>
          <cell r="H1068" t="str">
            <v>PRS2080155</v>
          </cell>
          <cell r="I1068" t="str">
            <v>2020/08/11</v>
          </cell>
          <cell r="J1068" t="str">
            <v>DPNA2602收費</v>
          </cell>
          <cell r="K1068" t="str">
            <v>DPNA2602</v>
          </cell>
          <cell r="L1068" t="str">
            <v>收費</v>
          </cell>
          <cell r="M1068" t="str">
            <v>Bitland C235</v>
          </cell>
          <cell r="N1068" t="str">
            <v>閆小攀</v>
          </cell>
        </row>
        <row r="1069">
          <cell r="B1069" t="str">
            <v>Cu foil_16.9x31x0.08mm_200514</v>
          </cell>
          <cell r="C1069" t="str">
            <v>H5400</v>
          </cell>
          <cell r="D1069" t="str">
            <v>廠本部生技部</v>
          </cell>
          <cell r="E1069" t="str">
            <v>周敬晨</v>
          </cell>
          <cell r="F1069" t="str">
            <v>002</v>
          </cell>
          <cell r="G1069" t="str">
            <v>WA204002A</v>
          </cell>
          <cell r="H1069" t="str">
            <v>PRS2080155</v>
          </cell>
          <cell r="I1069" t="str">
            <v>2020/08/11</v>
          </cell>
          <cell r="J1069" t="str">
            <v>DPNA2602收費</v>
          </cell>
          <cell r="K1069" t="str">
            <v>DPNA2602</v>
          </cell>
          <cell r="L1069" t="str">
            <v>收費</v>
          </cell>
          <cell r="M1069" t="str">
            <v>Bitland C235</v>
          </cell>
          <cell r="N1069" t="str">
            <v>閆小攀</v>
          </cell>
        </row>
        <row r="1070">
          <cell r="B1070" t="str">
            <v>Cu foil_22.8x31x0.08mm_200514</v>
          </cell>
          <cell r="C1070" t="str">
            <v>H5400</v>
          </cell>
          <cell r="D1070" t="str">
            <v>廠本部生技部</v>
          </cell>
          <cell r="E1070" t="str">
            <v>周敬晨</v>
          </cell>
          <cell r="F1070" t="str">
            <v>002</v>
          </cell>
          <cell r="G1070" t="str">
            <v>WA204002A</v>
          </cell>
          <cell r="H1070" t="str">
            <v>PRS2080155</v>
          </cell>
          <cell r="I1070" t="str">
            <v>2020/08/11</v>
          </cell>
          <cell r="J1070" t="str">
            <v>DPNA2602收費</v>
          </cell>
          <cell r="K1070" t="str">
            <v>DPNA2602</v>
          </cell>
          <cell r="L1070" t="str">
            <v>收費</v>
          </cell>
          <cell r="M1070" t="str">
            <v>Bitland C235</v>
          </cell>
          <cell r="N1070" t="str">
            <v>閆小攀</v>
          </cell>
        </row>
        <row r="1071">
          <cell r="B1071" t="str">
            <v>FPCB_60x12.8x0.15mm_200731-Mod</v>
          </cell>
          <cell r="C1071" t="str">
            <v>H5400</v>
          </cell>
          <cell r="D1071" t="str">
            <v>廠本部生技部</v>
          </cell>
          <cell r="E1071" t="str">
            <v>周敬晨</v>
          </cell>
          <cell r="F1071" t="str">
            <v>002</v>
          </cell>
          <cell r="G1071" t="str">
            <v>WA205001A</v>
          </cell>
          <cell r="H1071" t="str">
            <v>PRS2080289</v>
          </cell>
          <cell r="I1071" t="str">
            <v>2020/08/17</v>
          </cell>
          <cell r="J1071" t="str">
            <v>DPNA2878收費</v>
          </cell>
          <cell r="K1071" t="str">
            <v>DPNA2878</v>
          </cell>
          <cell r="L1071" t="str">
            <v>收費</v>
          </cell>
          <cell r="M1071" t="str">
            <v>Foxconn_D4 1.1</v>
          </cell>
          <cell r="N1071" t="str">
            <v>謝嘉倩</v>
          </cell>
        </row>
        <row r="1072">
          <cell r="B1072" t="str">
            <v>Acetate_12x7x0.08mm_軒震</v>
          </cell>
          <cell r="C1072" t="str">
            <v>H5400</v>
          </cell>
          <cell r="D1072" t="str">
            <v>廠本部生技部</v>
          </cell>
          <cell r="E1072" t="str">
            <v>周敬晨</v>
          </cell>
          <cell r="F1072" t="str">
            <v>002</v>
          </cell>
          <cell r="G1072" t="str">
            <v>WA205001A</v>
          </cell>
          <cell r="H1072" t="str">
            <v>PRS2080336</v>
          </cell>
          <cell r="I1072" t="str">
            <v>2020/08/19</v>
          </cell>
          <cell r="J1072" t="str">
            <v>DPNA2333收費</v>
          </cell>
          <cell r="K1072" t="str">
            <v>DPNA2333</v>
          </cell>
          <cell r="L1072" t="str">
            <v>收費</v>
          </cell>
          <cell r="M1072" t="str">
            <v>Quanta G7F_WA</v>
          </cell>
          <cell r="N1072" t="str">
            <v>方喬毅</v>
          </cell>
        </row>
        <row r="1073">
          <cell r="B1073" t="str">
            <v>Acetate_45x14x0.08mm_軒震</v>
          </cell>
          <cell r="C1073" t="str">
            <v>H5400</v>
          </cell>
          <cell r="D1073" t="str">
            <v>廠本部生技部</v>
          </cell>
          <cell r="E1073" t="str">
            <v>周敬晨</v>
          </cell>
          <cell r="F1073" t="str">
            <v>002</v>
          </cell>
          <cell r="G1073" t="str">
            <v>WA205001A</v>
          </cell>
          <cell r="H1073" t="str">
            <v>PRS2080336</v>
          </cell>
          <cell r="I1073" t="str">
            <v>2020/08/19</v>
          </cell>
          <cell r="J1073" t="str">
            <v>DPNA2333收費</v>
          </cell>
          <cell r="K1073" t="str">
            <v>DPNA2333</v>
          </cell>
          <cell r="L1073" t="str">
            <v>收費</v>
          </cell>
          <cell r="M1073" t="str">
            <v>Quanta G7F_WA</v>
          </cell>
          <cell r="N1073" t="str">
            <v>方喬毅</v>
          </cell>
        </row>
        <row r="1074">
          <cell r="B1074" t="str">
            <v>Acetate_8x17x0.08mm_軒震</v>
          </cell>
          <cell r="C1074" t="str">
            <v>H5400</v>
          </cell>
          <cell r="D1074" t="str">
            <v>廠本部生技部</v>
          </cell>
          <cell r="E1074" t="str">
            <v>周敬晨</v>
          </cell>
          <cell r="F1074" t="str">
            <v>002</v>
          </cell>
          <cell r="G1074" t="str">
            <v>WA205001A</v>
          </cell>
          <cell r="H1074" t="str">
            <v>PRS2080336</v>
          </cell>
          <cell r="I1074" t="str">
            <v>2020/08/19</v>
          </cell>
          <cell r="J1074" t="str">
            <v>DPNA2333收費</v>
          </cell>
          <cell r="K1074" t="str">
            <v>DPNA2333</v>
          </cell>
          <cell r="L1074" t="str">
            <v>收費</v>
          </cell>
          <cell r="M1074" t="str">
            <v>Quanta G7F_WA</v>
          </cell>
          <cell r="N1074" t="str">
            <v>方喬毅</v>
          </cell>
        </row>
        <row r="1075">
          <cell r="B1075" t="str">
            <v>adhesive_41.3x4x0.1mm_春光</v>
          </cell>
          <cell r="C1075" t="str">
            <v>H5400</v>
          </cell>
          <cell r="D1075" t="str">
            <v>廠本部生技部</v>
          </cell>
          <cell r="E1075" t="str">
            <v>周敬晨</v>
          </cell>
          <cell r="F1075" t="str">
            <v>002</v>
          </cell>
          <cell r="G1075" t="str">
            <v>WA205001A</v>
          </cell>
          <cell r="H1075" t="str">
            <v>PRS2080336</v>
          </cell>
          <cell r="I1075" t="str">
            <v>2020/08/19</v>
          </cell>
          <cell r="J1075" t="str">
            <v>DPNA2333收費</v>
          </cell>
          <cell r="K1075" t="str">
            <v>DPNA2333</v>
          </cell>
          <cell r="L1075" t="str">
            <v>收費</v>
          </cell>
          <cell r="M1075" t="str">
            <v>Quanta G7F_WA</v>
          </cell>
          <cell r="N1075" t="str">
            <v>方喬毅</v>
          </cell>
        </row>
        <row r="1076">
          <cell r="B1076" t="str">
            <v>Cu foil_44.5x30.8x0.08mm_春光</v>
          </cell>
          <cell r="C1076" t="str">
            <v>H5400</v>
          </cell>
          <cell r="D1076" t="str">
            <v>廠本部生技部</v>
          </cell>
          <cell r="E1076" t="str">
            <v>周敬晨</v>
          </cell>
          <cell r="F1076" t="str">
            <v>002</v>
          </cell>
          <cell r="G1076" t="str">
            <v>WA205001A</v>
          </cell>
          <cell r="H1076" t="str">
            <v>PRS2080336</v>
          </cell>
          <cell r="I1076" t="str">
            <v>2020/08/19</v>
          </cell>
          <cell r="J1076" t="str">
            <v>DPNA2333收費</v>
          </cell>
          <cell r="K1076" t="str">
            <v>DPNA2333</v>
          </cell>
          <cell r="L1076" t="str">
            <v>收費</v>
          </cell>
          <cell r="M1076" t="str">
            <v>Quanta G7F_WA</v>
          </cell>
          <cell r="N1076" t="str">
            <v>方喬毅</v>
          </cell>
        </row>
        <row r="1077">
          <cell r="B1077" t="str">
            <v>Cu foil_44.5x30.8x0.08mm_春光</v>
          </cell>
          <cell r="C1077" t="str">
            <v>H5400</v>
          </cell>
          <cell r="D1077" t="str">
            <v>廠本部生技部</v>
          </cell>
          <cell r="E1077" t="str">
            <v>周敬晨</v>
          </cell>
          <cell r="F1077" t="str">
            <v>002</v>
          </cell>
          <cell r="G1077" t="str">
            <v>WA205001A</v>
          </cell>
          <cell r="H1077" t="str">
            <v>PRS2080336</v>
          </cell>
          <cell r="I1077" t="str">
            <v>2020/08/19</v>
          </cell>
          <cell r="J1077" t="str">
            <v>DPNA2333收費</v>
          </cell>
          <cell r="K1077" t="str">
            <v>DPNA2333</v>
          </cell>
          <cell r="L1077" t="str">
            <v>收費</v>
          </cell>
          <cell r="M1077" t="str">
            <v>Quanta G7F_WA</v>
          </cell>
          <cell r="N1077" t="str">
            <v>方喬毅</v>
          </cell>
        </row>
        <row r="1078">
          <cell r="B1078" t="str">
            <v>DPNA2878_adhesive_32x44x0.05mm</v>
          </cell>
          <cell r="C1078" t="str">
            <v>H5400</v>
          </cell>
          <cell r="D1078" t="str">
            <v>廠本部生技部</v>
          </cell>
          <cell r="E1078" t="str">
            <v>周敬晨</v>
          </cell>
          <cell r="F1078" t="str">
            <v>002</v>
          </cell>
          <cell r="G1078" t="str">
            <v>WA205001A</v>
          </cell>
          <cell r="H1078" t="str">
            <v>PRS2080351</v>
          </cell>
          <cell r="I1078" t="str">
            <v>2020/08/19</v>
          </cell>
          <cell r="J1078" t="str">
            <v>DPNA2878收費</v>
          </cell>
          <cell r="K1078" t="str">
            <v>DPNA2878</v>
          </cell>
          <cell r="L1078" t="str">
            <v>收費</v>
          </cell>
          <cell r="M1078" t="str">
            <v>Foxconn_D4 1.1</v>
          </cell>
          <cell r="N1078" t="str">
            <v>謝嘉倩</v>
          </cell>
        </row>
        <row r="1079">
          <cell r="B1079" t="str">
            <v>DPNA2878_adhesive_44x9x0.05mm_</v>
          </cell>
          <cell r="C1079" t="str">
            <v>H5400</v>
          </cell>
          <cell r="D1079" t="str">
            <v>廠本部生技部</v>
          </cell>
          <cell r="E1079" t="str">
            <v>周敬晨</v>
          </cell>
          <cell r="F1079" t="str">
            <v>002</v>
          </cell>
          <cell r="G1079" t="str">
            <v>WA205001A</v>
          </cell>
          <cell r="H1079" t="str">
            <v>PRS2080351</v>
          </cell>
          <cell r="I1079" t="str">
            <v>2020/08/19</v>
          </cell>
          <cell r="J1079" t="str">
            <v>DPNA2878收費</v>
          </cell>
          <cell r="K1079" t="str">
            <v>DPNA2878</v>
          </cell>
          <cell r="L1079" t="str">
            <v>收費</v>
          </cell>
          <cell r="M1079" t="str">
            <v>Foxconn_D4 1.1</v>
          </cell>
          <cell r="N1079" t="str">
            <v>謝嘉倩</v>
          </cell>
        </row>
        <row r="1080">
          <cell r="B1080" t="str">
            <v>DPNA2878_Cu foil_21.5x9.5x0.08</v>
          </cell>
          <cell r="C1080" t="str">
            <v>H5400</v>
          </cell>
          <cell r="D1080" t="str">
            <v>廠本部生技部</v>
          </cell>
          <cell r="E1080" t="str">
            <v>周敬晨</v>
          </cell>
          <cell r="F1080" t="str">
            <v>002</v>
          </cell>
          <cell r="G1080" t="str">
            <v>WA205001A</v>
          </cell>
          <cell r="H1080" t="str">
            <v>PRS2080351</v>
          </cell>
          <cell r="I1080" t="str">
            <v>2020/08/19</v>
          </cell>
          <cell r="J1080" t="str">
            <v>DPNA2878收費</v>
          </cell>
          <cell r="K1080" t="str">
            <v>DPNA2878</v>
          </cell>
          <cell r="L1080" t="str">
            <v>收費</v>
          </cell>
          <cell r="M1080" t="str">
            <v>Foxconn_D4 1.1</v>
          </cell>
          <cell r="N1080" t="str">
            <v>謝嘉倩</v>
          </cell>
        </row>
        <row r="1081">
          <cell r="B1081" t="str">
            <v>DPNA2878_Cu foil_32.5x31.5x0.0</v>
          </cell>
          <cell r="C1081" t="str">
            <v>H5400</v>
          </cell>
          <cell r="D1081" t="str">
            <v>廠本部生技部</v>
          </cell>
          <cell r="E1081" t="str">
            <v>周敬晨</v>
          </cell>
          <cell r="F1081" t="str">
            <v>002</v>
          </cell>
          <cell r="G1081" t="str">
            <v>WA205001A</v>
          </cell>
          <cell r="H1081" t="str">
            <v>PRS2080351</v>
          </cell>
          <cell r="I1081" t="str">
            <v>2020/08/19</v>
          </cell>
          <cell r="J1081" t="str">
            <v>DPNA2878收費</v>
          </cell>
          <cell r="K1081" t="str">
            <v>DPNA2878</v>
          </cell>
          <cell r="L1081" t="str">
            <v>收費</v>
          </cell>
          <cell r="M1081" t="str">
            <v>Foxconn_D4 1.1</v>
          </cell>
          <cell r="N1081" t="str">
            <v>謝嘉倩</v>
          </cell>
        </row>
        <row r="1082">
          <cell r="B1082" t="str">
            <v>DPNA2878_Cu foil_34x6.8x0.08mm</v>
          </cell>
          <cell r="C1082" t="str">
            <v>H5400</v>
          </cell>
          <cell r="D1082" t="str">
            <v>廠本部生技部</v>
          </cell>
          <cell r="E1082" t="str">
            <v>周敬晨</v>
          </cell>
          <cell r="F1082" t="str">
            <v>002</v>
          </cell>
          <cell r="G1082" t="str">
            <v>WA205001A</v>
          </cell>
          <cell r="H1082" t="str">
            <v>PRS2080351</v>
          </cell>
          <cell r="I1082" t="str">
            <v>2020/08/19</v>
          </cell>
          <cell r="J1082" t="str">
            <v>DPNA2878收費</v>
          </cell>
          <cell r="K1082" t="str">
            <v>DPNA2878</v>
          </cell>
          <cell r="L1082" t="str">
            <v>收費</v>
          </cell>
          <cell r="M1082" t="str">
            <v>Foxconn_D4 1.1</v>
          </cell>
          <cell r="N1082" t="str">
            <v>謝嘉倩</v>
          </cell>
        </row>
        <row r="1083">
          <cell r="B1083" t="str">
            <v>DPNA2941_adhesive_29x12.5x0.05</v>
          </cell>
          <cell r="C1083" t="str">
            <v>H5400</v>
          </cell>
          <cell r="D1083" t="str">
            <v>廠本部生技部</v>
          </cell>
          <cell r="E1083" t="str">
            <v>周敬晨</v>
          </cell>
          <cell r="F1083" t="str">
            <v>002</v>
          </cell>
          <cell r="G1083" t="str">
            <v>WA205001A</v>
          </cell>
          <cell r="H1083" t="str">
            <v>PRS2080352</v>
          </cell>
          <cell r="I1083" t="str">
            <v>2020/08/19</v>
          </cell>
          <cell r="J1083" t="str">
            <v>DPNA2941收費</v>
          </cell>
          <cell r="K1083" t="str">
            <v>DPNA2941</v>
          </cell>
          <cell r="L1083" t="str">
            <v>收費</v>
          </cell>
          <cell r="M1083" t="str">
            <v>鴻海_G36</v>
          </cell>
          <cell r="N1083" t="str">
            <v>謝嘉倩</v>
          </cell>
        </row>
        <row r="1084">
          <cell r="B1084" t="str">
            <v>WA-F-LTE4-02-008</v>
          </cell>
          <cell r="C1084" t="str">
            <v>H5400</v>
          </cell>
          <cell r="D1084" t="str">
            <v>廠本部生技部</v>
          </cell>
          <cell r="E1084" t="str">
            <v>周敬晨</v>
          </cell>
          <cell r="F1084" t="str">
            <v>002</v>
          </cell>
          <cell r="G1084" t="str">
            <v>WA205002A</v>
          </cell>
          <cell r="H1084" t="str">
            <v>PRS2080284</v>
          </cell>
          <cell r="I1084" t="str">
            <v>2020/08/17</v>
          </cell>
          <cell r="J1084" t="str">
            <v>DPNA2878收費</v>
          </cell>
          <cell r="K1084" t="str">
            <v>DPNA2878</v>
          </cell>
          <cell r="L1084" t="str">
            <v>收費</v>
          </cell>
          <cell r="M1084" t="str">
            <v>Foxconn_D4 1.1</v>
          </cell>
          <cell r="N1084" t="str">
            <v>謝嘉倩</v>
          </cell>
        </row>
        <row r="1085">
          <cell r="B1085" t="str">
            <v>LDS MDA-00-028 VD</v>
          </cell>
          <cell r="C1085" t="str">
            <v>H5400</v>
          </cell>
          <cell r="D1085" t="str">
            <v>廠本部生技部</v>
          </cell>
          <cell r="E1085" t="str">
            <v>張濤</v>
          </cell>
          <cell r="F1085" t="str">
            <v>002</v>
          </cell>
          <cell r="G1085" t="str">
            <v>LDS201001B</v>
          </cell>
          <cell r="H1085" t="str">
            <v>PRS2080044</v>
          </cell>
          <cell r="I1085" t="str">
            <v>2020/08/04</v>
          </cell>
          <cell r="J1085" t="str">
            <v>DPNA2311收費</v>
          </cell>
          <cell r="K1085" t="str">
            <v>DPNA2311</v>
          </cell>
          <cell r="L1085" t="str">
            <v>收費</v>
          </cell>
          <cell r="M1085" t="str">
            <v>富士康精G3项目配合加工_GSM</v>
          </cell>
          <cell r="N1085" t="str">
            <v>王震斌</v>
          </cell>
        </row>
        <row r="1086">
          <cell r="B1086" t="str">
            <v>MDA-00-042 P2</v>
          </cell>
          <cell r="C1086" t="str">
            <v>H5400</v>
          </cell>
          <cell r="D1086" t="str">
            <v>廠本部生技部</v>
          </cell>
          <cell r="E1086" t="str">
            <v>張濤</v>
          </cell>
          <cell r="F1086" t="str">
            <v>002</v>
          </cell>
          <cell r="G1086" t="str">
            <v>LDS201001B</v>
          </cell>
          <cell r="H1086" t="str">
            <v>PRS2080045</v>
          </cell>
          <cell r="I1086" t="str">
            <v>2020/08/04</v>
          </cell>
          <cell r="J1086" t="str">
            <v>DPNA2539收費</v>
          </cell>
          <cell r="K1086" t="str">
            <v>DPNA2539</v>
          </cell>
          <cell r="L1086" t="str">
            <v>收費</v>
          </cell>
          <cell r="M1086" t="str">
            <v>HSP</v>
          </cell>
          <cell r="N1086" t="str">
            <v>王震斌</v>
          </cell>
        </row>
        <row r="1087">
          <cell r="B1087" t="str">
            <v>LDS MDA-LTE10LAG0-015</v>
          </cell>
          <cell r="C1087" t="str">
            <v>H5400</v>
          </cell>
          <cell r="D1087" t="str">
            <v>廠本部生技部</v>
          </cell>
          <cell r="E1087" t="str">
            <v>張濤</v>
          </cell>
          <cell r="F1087" t="str">
            <v>002</v>
          </cell>
          <cell r="G1087" t="str">
            <v>LDS201001B</v>
          </cell>
          <cell r="H1087" t="str">
            <v>PRS2080047</v>
          </cell>
          <cell r="I1087" t="str">
            <v>2020/08/04</v>
          </cell>
          <cell r="J1087" t="str">
            <v>DPNA2204收費</v>
          </cell>
          <cell r="K1087" t="str">
            <v>DPNA2204</v>
          </cell>
          <cell r="L1087" t="str">
            <v>收費</v>
          </cell>
          <cell r="M1087" t="str">
            <v>360 W919 LDS天线 _GSM</v>
          </cell>
          <cell r="N1087" t="str">
            <v>田志國</v>
          </cell>
        </row>
        <row r="1088">
          <cell r="B1088" t="str">
            <v>DPNA2143 LDS鍍鎳</v>
          </cell>
          <cell r="C1088" t="str">
            <v>H5400</v>
          </cell>
          <cell r="D1088" t="str">
            <v>廠本部生技部</v>
          </cell>
          <cell r="E1088" t="str">
            <v>張濤</v>
          </cell>
          <cell r="F1088" t="str">
            <v>002</v>
          </cell>
          <cell r="G1088" t="str">
            <v>LDS201001B</v>
          </cell>
          <cell r="H1088" t="str">
            <v>PRS2080048</v>
          </cell>
          <cell r="I1088" t="str">
            <v>2020/08/04</v>
          </cell>
          <cell r="J1088" t="str">
            <v>DPNA2143收費</v>
          </cell>
          <cell r="K1088" t="str">
            <v>DPNA2143</v>
          </cell>
          <cell r="L1088" t="str">
            <v>收費</v>
          </cell>
          <cell r="M1088" t="str">
            <v>Whistle/Pet Wearable GPS Tracker / GPS LTE antenna_GSM</v>
          </cell>
          <cell r="N1088" t="str">
            <v>廖淑慧</v>
          </cell>
        </row>
        <row r="1089">
          <cell r="B1089" t="str">
            <v>DPNA2143 LDS鍍金</v>
          </cell>
          <cell r="C1089" t="str">
            <v>H5400</v>
          </cell>
          <cell r="D1089" t="str">
            <v>廠本部生技部</v>
          </cell>
          <cell r="E1089" t="str">
            <v>張濤</v>
          </cell>
          <cell r="F1089" t="str">
            <v>002</v>
          </cell>
          <cell r="G1089" t="str">
            <v>LDS201001B</v>
          </cell>
          <cell r="H1089" t="str">
            <v>PRS2080048</v>
          </cell>
          <cell r="I1089" t="str">
            <v>2020/08/04</v>
          </cell>
          <cell r="J1089" t="str">
            <v>DONA2143收費</v>
          </cell>
          <cell r="K1089" t="str">
            <v>DPNA2143</v>
          </cell>
          <cell r="L1089" t="str">
            <v>收費</v>
          </cell>
          <cell r="M1089" t="str">
            <v>Whistle/Pet Wearable GPS Tracker / GPS LTE antenna_GSM</v>
          </cell>
          <cell r="N1089" t="str">
            <v>廖淑慧</v>
          </cell>
        </row>
        <row r="1090">
          <cell r="B1090" t="str">
            <v>W3塑膠支架</v>
          </cell>
          <cell r="C1090" t="str">
            <v>H5400</v>
          </cell>
          <cell r="D1090" t="str">
            <v>廠本部生技部</v>
          </cell>
          <cell r="E1090" t="str">
            <v>張濤</v>
          </cell>
          <cell r="F1090" t="str">
            <v>002</v>
          </cell>
          <cell r="G1090" t="str">
            <v>LDS201001B</v>
          </cell>
          <cell r="H1090" t="str">
            <v>PRS2080087</v>
          </cell>
          <cell r="I1090" t="str">
            <v>2020/08/06</v>
          </cell>
          <cell r="J1090" t="str">
            <v>DPNA2143收費</v>
          </cell>
          <cell r="K1090" t="str">
            <v>DPNA2143</v>
          </cell>
          <cell r="L1090" t="str">
            <v>收費</v>
          </cell>
          <cell r="M1090" t="str">
            <v>Whistle/Pet Wearable GPS Tracker / GPS LTE antenna_GSM</v>
          </cell>
          <cell r="N1090" t="str">
            <v>廖淑慧</v>
          </cell>
        </row>
        <row r="1091">
          <cell r="B1091" t="str">
            <v>KW1  LDS</v>
          </cell>
          <cell r="C1091" t="str">
            <v>H5400</v>
          </cell>
          <cell r="D1091" t="str">
            <v>廠本部生技部</v>
          </cell>
          <cell r="E1091" t="str">
            <v>張濤</v>
          </cell>
          <cell r="F1091" t="str">
            <v>002</v>
          </cell>
          <cell r="G1091" t="str">
            <v>LDS201001B</v>
          </cell>
          <cell r="H1091" t="str">
            <v>PRS2080113</v>
          </cell>
          <cell r="I1091" t="str">
            <v>2020/08/07</v>
          </cell>
          <cell r="J1091" t="str">
            <v>DPNA2310收費</v>
          </cell>
          <cell r="K1091" t="str">
            <v>DPNA2310</v>
          </cell>
          <cell r="L1091" t="str">
            <v>收費</v>
          </cell>
          <cell r="M1091" t="str">
            <v>富士康精KW1项目LDS来料加工_GSM</v>
          </cell>
          <cell r="N1091" t="str">
            <v>王震斌</v>
          </cell>
        </row>
        <row r="1092">
          <cell r="B1092" t="str">
            <v xml:space="preserve"> LDS MDA-00-037 A0</v>
          </cell>
          <cell r="C1092" t="str">
            <v>H5400</v>
          </cell>
          <cell r="D1092" t="str">
            <v>廠本部生技部</v>
          </cell>
          <cell r="E1092" t="str">
            <v>張濤</v>
          </cell>
          <cell r="F1092" t="str">
            <v>002</v>
          </cell>
          <cell r="G1092" t="str">
            <v>LDS201001B</v>
          </cell>
          <cell r="H1092" t="str">
            <v>PRS2080246</v>
          </cell>
          <cell r="I1092" t="str">
            <v>2020/08/17</v>
          </cell>
          <cell r="J1092" t="str">
            <v>DPNA2310收費</v>
          </cell>
          <cell r="K1092" t="str">
            <v>DPNA2310</v>
          </cell>
          <cell r="L1092" t="str">
            <v>收費</v>
          </cell>
          <cell r="M1092" t="str">
            <v>富士康精KW1项目LDS来料加工_GSM</v>
          </cell>
          <cell r="N1092" t="str">
            <v>王震斌</v>
          </cell>
        </row>
        <row r="1093">
          <cell r="B1093" t="str">
            <v>W919 LDS</v>
          </cell>
          <cell r="C1093" t="str">
            <v>H5400</v>
          </cell>
          <cell r="D1093" t="str">
            <v>廠本部生技部</v>
          </cell>
          <cell r="E1093" t="str">
            <v>張濤</v>
          </cell>
          <cell r="F1093" t="str">
            <v>002</v>
          </cell>
          <cell r="G1093" t="str">
            <v>LDS201001B</v>
          </cell>
          <cell r="H1093" t="str">
            <v>PRS2080247</v>
          </cell>
          <cell r="I1093" t="str">
            <v>2020/08/17</v>
          </cell>
          <cell r="J1093" t="str">
            <v>DPNA2204收費</v>
          </cell>
          <cell r="K1093" t="str">
            <v>DPNA2204</v>
          </cell>
          <cell r="L1093" t="str">
            <v>收費</v>
          </cell>
          <cell r="M1093" t="str">
            <v>360 W919 LDS天线 _GSM</v>
          </cell>
          <cell r="N1093" t="str">
            <v>田志國</v>
          </cell>
        </row>
        <row r="1094">
          <cell r="B1094" t="str">
            <v>DG1 模具修模</v>
          </cell>
          <cell r="C1094" t="str">
            <v>H5400</v>
          </cell>
          <cell r="D1094" t="str">
            <v>廠本部生技部</v>
          </cell>
          <cell r="E1094" t="str">
            <v>張濤</v>
          </cell>
          <cell r="F1094" t="str">
            <v>002</v>
          </cell>
          <cell r="G1094" t="str">
            <v>LDS201001B</v>
          </cell>
          <cell r="H1094" t="str">
            <v>PRS2080394</v>
          </cell>
          <cell r="I1094" t="str">
            <v>2020/08/21</v>
          </cell>
          <cell r="J1094" t="str">
            <v>DPNA2538修模一次付清</v>
          </cell>
          <cell r="K1094" t="str">
            <v>DPNA2538</v>
          </cell>
          <cell r="L1094" t="str">
            <v>修模一次付清</v>
          </cell>
          <cell r="M1094" t="str">
            <v>FIH DG1</v>
          </cell>
          <cell r="N1094" t="str">
            <v>王震斌</v>
          </cell>
        </row>
        <row r="1095">
          <cell r="B1095" t="str">
            <v>NB2769/NB2770 A29 holder模具</v>
          </cell>
          <cell r="C1095" t="str">
            <v>H5400</v>
          </cell>
          <cell r="D1095" t="str">
            <v>廠本部生技部</v>
          </cell>
          <cell r="E1095" t="str">
            <v>張濤</v>
          </cell>
          <cell r="F1095" t="str">
            <v>002</v>
          </cell>
          <cell r="G1095" t="str">
            <v>LDS201001B</v>
          </cell>
          <cell r="H1095" t="str">
            <v>PRS2080457</v>
          </cell>
          <cell r="I1095" t="str">
            <v>2020/08/27</v>
          </cell>
          <cell r="J1095" t="str">
            <v>DPNA2908模具攤提單價</v>
          </cell>
          <cell r="K1095" t="str">
            <v>DPNA2908</v>
          </cell>
          <cell r="L1095" t="str">
            <v>模具攤提單價</v>
          </cell>
          <cell r="M1095" t="str">
            <v>東莞華貝华勤NB2769/2770 NB天线_GSM</v>
          </cell>
          <cell r="N1095" t="str">
            <v>楊星</v>
          </cell>
        </row>
        <row r="1096">
          <cell r="B1096" t="str">
            <v>WT1003鐵件</v>
          </cell>
          <cell r="C1096" t="str">
            <v>H5400</v>
          </cell>
          <cell r="D1096" t="str">
            <v>廠本部生技部</v>
          </cell>
          <cell r="E1096" t="str">
            <v>張濤</v>
          </cell>
          <cell r="F1096" t="str">
            <v>002</v>
          </cell>
          <cell r="G1096" t="str">
            <v>WA201001B</v>
          </cell>
          <cell r="H1096" t="str">
            <v>PRS2080022</v>
          </cell>
          <cell r="I1096" t="str">
            <v>2020/08/03</v>
          </cell>
          <cell r="J1096" t="str">
            <v>DPNA2542收費</v>
          </cell>
          <cell r="K1096" t="str">
            <v>DPNA2542</v>
          </cell>
          <cell r="L1096" t="str">
            <v>收費</v>
          </cell>
          <cell r="M1096" t="str">
            <v>新案-WT1003(后羿lite)</v>
          </cell>
          <cell r="N1096" t="str">
            <v>周靜</v>
          </cell>
        </row>
        <row r="1097">
          <cell r="B1097" t="str">
            <v>PCB WA-P-LB-02-785 P8</v>
          </cell>
          <cell r="C1097" t="str">
            <v>H5400</v>
          </cell>
          <cell r="D1097" t="str">
            <v>廠本部生技部</v>
          </cell>
          <cell r="E1097" t="str">
            <v>張濤</v>
          </cell>
          <cell r="F1097" t="str">
            <v>002</v>
          </cell>
          <cell r="G1097" t="str">
            <v>WA201001B</v>
          </cell>
          <cell r="H1097" t="str">
            <v>PRS2080201</v>
          </cell>
          <cell r="I1097" t="str">
            <v>2020/08/14</v>
          </cell>
          <cell r="J1097" t="str">
            <v>DPNA2507收費</v>
          </cell>
          <cell r="K1097" t="str">
            <v>DPNA2507</v>
          </cell>
          <cell r="L1097" t="str">
            <v>收費</v>
          </cell>
          <cell r="M1097" t="str">
            <v>Lenovo Lcfc S750</v>
          </cell>
          <cell r="N1097" t="str">
            <v>馬建軍</v>
          </cell>
        </row>
        <row r="1098">
          <cell r="B1098" t="str">
            <v>PCB WA-P-LB-03-151 P10</v>
          </cell>
          <cell r="C1098" t="str">
            <v>H5400</v>
          </cell>
          <cell r="D1098" t="str">
            <v>廠本部生技部</v>
          </cell>
          <cell r="E1098" t="str">
            <v>張濤</v>
          </cell>
          <cell r="F1098" t="str">
            <v>002</v>
          </cell>
          <cell r="G1098" t="str">
            <v>WA201001B</v>
          </cell>
          <cell r="H1098" t="str">
            <v>PRS2080201</v>
          </cell>
          <cell r="I1098" t="str">
            <v>2020/08/14</v>
          </cell>
          <cell r="J1098" t="str">
            <v>DPNA2507收費</v>
          </cell>
          <cell r="K1098" t="str">
            <v>DPNA2507</v>
          </cell>
          <cell r="L1098" t="str">
            <v>收費</v>
          </cell>
          <cell r="M1098" t="str">
            <v>Lenovo Lcfc S750</v>
          </cell>
          <cell r="N1098" t="str">
            <v>馬建軍</v>
          </cell>
        </row>
        <row r="1099">
          <cell r="B1099" t="str">
            <v>TAP Cu Foil 21x25mm P1</v>
          </cell>
          <cell r="C1099" t="str">
            <v>H5400</v>
          </cell>
          <cell r="D1099" t="str">
            <v>廠本部生技部</v>
          </cell>
          <cell r="E1099" t="str">
            <v>張濤</v>
          </cell>
          <cell r="F1099" t="str">
            <v>002</v>
          </cell>
          <cell r="G1099" t="str">
            <v>WA201001B</v>
          </cell>
          <cell r="H1099" t="str">
            <v>PRS2080244</v>
          </cell>
          <cell r="I1099" t="str">
            <v>2020/08/17</v>
          </cell>
          <cell r="J1099" t="str">
            <v>DPNA2507收費</v>
          </cell>
          <cell r="K1099" t="str">
            <v>DPNA2507</v>
          </cell>
          <cell r="L1099" t="str">
            <v>收費</v>
          </cell>
          <cell r="M1099" t="str">
            <v>Lenovo Lcfc S750</v>
          </cell>
          <cell r="N1099" t="str">
            <v>馬建軍</v>
          </cell>
        </row>
        <row r="1100">
          <cell r="B1100" t="str">
            <v>TAP Cu Foil 34x25mm P0</v>
          </cell>
          <cell r="C1100" t="str">
            <v>H5400</v>
          </cell>
          <cell r="D1100" t="str">
            <v>廠本部生技部</v>
          </cell>
          <cell r="E1100" t="str">
            <v>張濤</v>
          </cell>
          <cell r="F1100" t="str">
            <v>002</v>
          </cell>
          <cell r="G1100" t="str">
            <v>WA201001B</v>
          </cell>
          <cell r="H1100" t="str">
            <v>PRS2080244</v>
          </cell>
          <cell r="I1100" t="str">
            <v>2020/08/17</v>
          </cell>
          <cell r="J1100" t="str">
            <v>DPNA2507收費</v>
          </cell>
          <cell r="K1100" t="str">
            <v>DPNA2507</v>
          </cell>
          <cell r="L1100" t="str">
            <v>收費</v>
          </cell>
          <cell r="M1100" t="str">
            <v>Lenovo Lcfc S750</v>
          </cell>
          <cell r="N1100" t="str">
            <v>馬建軍</v>
          </cell>
        </row>
        <row r="1101">
          <cell r="B1101" t="str">
            <v>TAP Teflon(Black)  25x5x0.08mm</v>
          </cell>
          <cell r="C1101" t="str">
            <v>H5400</v>
          </cell>
          <cell r="D1101" t="str">
            <v>廠本部生技部</v>
          </cell>
          <cell r="E1101" t="str">
            <v>張濤</v>
          </cell>
          <cell r="F1101" t="str">
            <v>002</v>
          </cell>
          <cell r="G1101" t="str">
            <v>WA201001B</v>
          </cell>
          <cell r="H1101" t="str">
            <v>PRS2080244</v>
          </cell>
          <cell r="I1101" t="str">
            <v>2020/08/17</v>
          </cell>
          <cell r="J1101" t="str">
            <v>DPNA2507收費</v>
          </cell>
          <cell r="K1101" t="str">
            <v>DPNA2507</v>
          </cell>
          <cell r="L1101" t="str">
            <v>收費</v>
          </cell>
          <cell r="M1101" t="str">
            <v>Lenovo Lcfc S750</v>
          </cell>
          <cell r="N1101" t="str">
            <v>馬建軍</v>
          </cell>
        </row>
        <row r="1102">
          <cell r="B1102" t="str">
            <v>TAP DST-10 21x8mm P0</v>
          </cell>
          <cell r="C1102" t="str">
            <v>H5400</v>
          </cell>
          <cell r="D1102" t="str">
            <v>廠本部生技部</v>
          </cell>
          <cell r="E1102" t="str">
            <v>張濤</v>
          </cell>
          <cell r="F1102" t="str">
            <v>002</v>
          </cell>
          <cell r="G1102" t="str">
            <v>WA201001B</v>
          </cell>
          <cell r="H1102" t="str">
            <v>PRS2080245</v>
          </cell>
          <cell r="I1102" t="str">
            <v>2020/08/17</v>
          </cell>
          <cell r="J1102" t="str">
            <v>DPNA2507收費</v>
          </cell>
          <cell r="K1102" t="str">
            <v>DPNA2507</v>
          </cell>
          <cell r="L1102" t="str">
            <v>收費</v>
          </cell>
          <cell r="M1102" t="str">
            <v>Lenovo Lcfc S750</v>
          </cell>
          <cell r="N1102" t="str">
            <v>馬建軍</v>
          </cell>
        </row>
        <row r="1103">
          <cell r="B1103" t="str">
            <v>TAP DST-10 34x7.97mm P0</v>
          </cell>
          <cell r="C1103" t="str">
            <v>H5400</v>
          </cell>
          <cell r="D1103" t="str">
            <v>廠本部生技部</v>
          </cell>
          <cell r="E1103" t="str">
            <v>張濤</v>
          </cell>
          <cell r="F1103" t="str">
            <v>002</v>
          </cell>
          <cell r="G1103" t="str">
            <v>WA201001B</v>
          </cell>
          <cell r="H1103" t="str">
            <v>PRS2080245</v>
          </cell>
          <cell r="I1103" t="str">
            <v>2020/08/17</v>
          </cell>
          <cell r="J1103" t="str">
            <v>DPNA2507收費</v>
          </cell>
          <cell r="K1103" t="str">
            <v>DPNA2507</v>
          </cell>
          <cell r="L1103" t="str">
            <v>收費</v>
          </cell>
          <cell r="M1103" t="str">
            <v>Lenovo Lcfc S750</v>
          </cell>
          <cell r="N1103" t="str">
            <v>馬建軍</v>
          </cell>
        </row>
        <row r="1104">
          <cell r="B1104" t="str">
            <v>FPCB WA-F-LTE10-02-015 P4</v>
          </cell>
          <cell r="C1104" t="str">
            <v>H5400</v>
          </cell>
          <cell r="D1104" t="str">
            <v>廠本部生技部</v>
          </cell>
          <cell r="E1104" t="str">
            <v>張濤</v>
          </cell>
          <cell r="F1104" t="str">
            <v>002</v>
          </cell>
          <cell r="G1104" t="str">
            <v>WA201001B</v>
          </cell>
          <cell r="H1104" t="str">
            <v>PRS2080248</v>
          </cell>
          <cell r="I1104" t="str">
            <v>2020/08/17</v>
          </cell>
          <cell r="J1104" t="str">
            <v>DPNA2571收費</v>
          </cell>
          <cell r="K1104" t="str">
            <v>DPNA2571</v>
          </cell>
          <cell r="L1104" t="str">
            <v>收費</v>
          </cell>
          <cell r="M1104" t="str">
            <v>下田贸易-欧姆龙 4G血压仪</v>
          </cell>
          <cell r="N1104" t="str">
            <v>馬建軍</v>
          </cell>
        </row>
        <row r="1105">
          <cell r="B1105" t="str">
            <v>FPCB WAG-F-LA-00-130 P6</v>
          </cell>
          <cell r="C1105" t="str">
            <v>H5400</v>
          </cell>
          <cell r="D1105" t="str">
            <v>廠本部生技部</v>
          </cell>
          <cell r="E1105" t="str">
            <v>張濤</v>
          </cell>
          <cell r="F1105" t="str">
            <v>002</v>
          </cell>
          <cell r="G1105" t="str">
            <v>WA201001B</v>
          </cell>
          <cell r="H1105" t="str">
            <v>PRS2080250</v>
          </cell>
          <cell r="I1105" t="str">
            <v>2020/08/17</v>
          </cell>
          <cell r="J1105" t="str">
            <v>DPNA2630收費</v>
          </cell>
          <cell r="K1105" t="str">
            <v>DPNA2630</v>
          </cell>
          <cell r="L1105" t="str">
            <v>收費</v>
          </cell>
          <cell r="M1105" t="str">
            <v>龙旗 B230_GSM&amp;NFC</v>
          </cell>
          <cell r="N1105" t="str">
            <v>伏婧</v>
          </cell>
        </row>
        <row r="1106">
          <cell r="B1106" t="str">
            <v>ET5X10W AUX_A1版本 PCB</v>
          </cell>
          <cell r="C1106" t="str">
            <v>H5400</v>
          </cell>
          <cell r="D1106" t="str">
            <v>廠本部生技部</v>
          </cell>
          <cell r="E1106" t="str">
            <v>張建焜</v>
          </cell>
          <cell r="F1106" t="str">
            <v>001</v>
          </cell>
          <cell r="G1106" t="str">
            <v>WA202001A</v>
          </cell>
          <cell r="H1106" t="str">
            <v>PRS2080151</v>
          </cell>
          <cell r="I1106" t="str">
            <v>2020/08/11</v>
          </cell>
          <cell r="J1106" t="str">
            <v>DPNA2710收費</v>
          </cell>
          <cell r="K1106" t="str">
            <v>DPNA2710</v>
          </cell>
          <cell r="L1106" t="str">
            <v>收費</v>
          </cell>
          <cell r="M1106" t="str">
            <v>工業平板</v>
          </cell>
          <cell r="N1106" t="str">
            <v>蕭聿珺</v>
          </cell>
        </row>
        <row r="1107">
          <cell r="B1107" t="str">
            <v>ET5X10W MAIN_A2版本 PCB</v>
          </cell>
          <cell r="C1107" t="str">
            <v>H5400</v>
          </cell>
          <cell r="D1107" t="str">
            <v>廠本部生技部</v>
          </cell>
          <cell r="E1107" t="str">
            <v>張建焜</v>
          </cell>
          <cell r="F1107" t="str">
            <v>001</v>
          </cell>
          <cell r="G1107" t="str">
            <v>WA202001A</v>
          </cell>
          <cell r="H1107" t="str">
            <v>PRS2080151</v>
          </cell>
          <cell r="I1107" t="str">
            <v>2020/08/11</v>
          </cell>
          <cell r="J1107" t="str">
            <v>DPNA2710收費</v>
          </cell>
          <cell r="K1107" t="str">
            <v>DPNA2710</v>
          </cell>
          <cell r="L1107" t="str">
            <v>收費</v>
          </cell>
          <cell r="M1107" t="str">
            <v>工業平板</v>
          </cell>
          <cell r="N1107" t="str">
            <v>蕭聿珺</v>
          </cell>
        </row>
        <row r="1108">
          <cell r="B1108" t="str">
            <v>WR02X000PAL</v>
          </cell>
          <cell r="C1108" t="str">
            <v>H5400</v>
          </cell>
          <cell r="D1108" t="str">
            <v>廠本部生技部</v>
          </cell>
          <cell r="E1108" t="str">
            <v>張建焜</v>
          </cell>
          <cell r="F1108" t="str">
            <v>001</v>
          </cell>
          <cell r="G1108" t="str">
            <v>WA202001A</v>
          </cell>
          <cell r="H1108" t="str">
            <v>PRS2080152</v>
          </cell>
          <cell r="I1108" t="str">
            <v>2020/08/11</v>
          </cell>
          <cell r="J1108" t="str">
            <v>DPNA2710收費</v>
          </cell>
          <cell r="K1108" t="str">
            <v>DPNA2710</v>
          </cell>
          <cell r="L1108" t="str">
            <v>收費</v>
          </cell>
          <cell r="M1108" t="str">
            <v>工業平板</v>
          </cell>
          <cell r="N1108" t="str">
            <v>蕭聿珺</v>
          </cell>
        </row>
        <row r="1109">
          <cell r="B1109" t="str">
            <v>SMT,WAG-P-LTE12-00-003_工程費</v>
          </cell>
          <cell r="C1109" t="str">
            <v>H5400</v>
          </cell>
          <cell r="D1109" t="str">
            <v>廠本部生技部</v>
          </cell>
          <cell r="E1109" t="str">
            <v>張建焜</v>
          </cell>
          <cell r="F1109" t="str">
            <v>001</v>
          </cell>
          <cell r="G1109" t="str">
            <v>WA202001A</v>
          </cell>
          <cell r="H1109" t="str">
            <v>PRS2080524</v>
          </cell>
          <cell r="I1109" t="str">
            <v>2020/08/29</v>
          </cell>
          <cell r="J1109" t="str">
            <v>DPNA2710收費</v>
          </cell>
          <cell r="K1109" t="str">
            <v>DPNA2710</v>
          </cell>
          <cell r="L1109" t="str">
            <v>收費</v>
          </cell>
          <cell r="M1109" t="str">
            <v>工業平板</v>
          </cell>
          <cell r="N1109" t="str">
            <v>蕭聿珺</v>
          </cell>
        </row>
        <row r="1110">
          <cell r="B1110" t="str">
            <v>SMT,WAG-P-LTE12-00-004_工程費</v>
          </cell>
          <cell r="C1110" t="str">
            <v>H5400</v>
          </cell>
          <cell r="D1110" t="str">
            <v>廠本部生技部</v>
          </cell>
          <cell r="E1110" t="str">
            <v>張建焜</v>
          </cell>
          <cell r="F1110" t="str">
            <v>001</v>
          </cell>
          <cell r="G1110" t="str">
            <v>WA202001A</v>
          </cell>
          <cell r="H1110" t="str">
            <v>PRS2080524</v>
          </cell>
          <cell r="I1110" t="str">
            <v>2020/08/29</v>
          </cell>
          <cell r="J1110" t="str">
            <v>DPNA2710收費</v>
          </cell>
          <cell r="K1110" t="str">
            <v>DPNA2710</v>
          </cell>
          <cell r="L1110" t="str">
            <v>收費</v>
          </cell>
          <cell r="M1110" t="str">
            <v>工業平板</v>
          </cell>
          <cell r="N1110" t="str">
            <v>蕭聿珺</v>
          </cell>
        </row>
        <row r="1111">
          <cell r="B1111" t="str">
            <v>SMT,WAG-P-LTE12-00-004_載具</v>
          </cell>
          <cell r="C1111" t="str">
            <v>H5400</v>
          </cell>
          <cell r="D1111" t="str">
            <v>廠本部生技部</v>
          </cell>
          <cell r="E1111" t="str">
            <v>張建焜</v>
          </cell>
          <cell r="F1111" t="str">
            <v>001</v>
          </cell>
          <cell r="G1111" t="str">
            <v>WA202001A</v>
          </cell>
          <cell r="H1111" t="str">
            <v>PRS2080525</v>
          </cell>
          <cell r="I1111" t="str">
            <v>2020/08/29</v>
          </cell>
          <cell r="J1111" t="str">
            <v>DPNA2710收費</v>
          </cell>
          <cell r="K1111" t="str">
            <v>DPNA2710</v>
          </cell>
          <cell r="L1111" t="str">
            <v>收費</v>
          </cell>
          <cell r="M1111" t="str">
            <v>工業平板</v>
          </cell>
          <cell r="N1111" t="str">
            <v>蕭聿珺</v>
          </cell>
        </row>
        <row r="1112">
          <cell r="B1112" t="str">
            <v>FPCB, T0.12mm,RX52078A3-AU-HF</v>
          </cell>
          <cell r="C1112" t="str">
            <v>H5400</v>
          </cell>
          <cell r="D1112" t="str">
            <v>廠本部生技部</v>
          </cell>
          <cell r="E1112" t="str">
            <v>張肇庭</v>
          </cell>
          <cell r="F1112" t="str">
            <v>002</v>
          </cell>
          <cell r="G1112" t="str">
            <v>WPC198001A</v>
          </cell>
          <cell r="H1112" t="str">
            <v>PRS2080365</v>
          </cell>
          <cell r="I1112" t="str">
            <v>2020/08/20</v>
          </cell>
          <cell r="J1112" t="str">
            <v>DPNA0779收費</v>
          </cell>
          <cell r="K1112" t="str">
            <v>DPNA0779</v>
          </cell>
          <cell r="L1112" t="str">
            <v>收費</v>
          </cell>
          <cell r="M1112" t="str">
            <v>麦博韦尔_VQ551_EH5511 NFC+WPC 手机专案</v>
          </cell>
          <cell r="N1112" t="str">
            <v>田志國</v>
          </cell>
        </row>
        <row r="1113">
          <cell r="B1113" t="str">
            <v>NF-X-F9-R0-P-022_Ferrite 560pc</v>
          </cell>
          <cell r="C1113" t="str">
            <v>H5400</v>
          </cell>
          <cell r="D1113" t="str">
            <v>廠本部生技部</v>
          </cell>
          <cell r="E1113" t="str">
            <v>鍾政全</v>
          </cell>
          <cell r="F1113" t="str">
            <v>002</v>
          </cell>
          <cell r="G1113" t="str">
            <v>NFC205001A</v>
          </cell>
          <cell r="H1113" t="str">
            <v>PRS2080010</v>
          </cell>
          <cell r="I1113" t="str">
            <v>2020/08/03</v>
          </cell>
          <cell r="J1113" t="str">
            <v>DPNA2231收費</v>
          </cell>
          <cell r="K1113" t="str">
            <v>DPNA2231</v>
          </cell>
          <cell r="L1113" t="str">
            <v>收費</v>
          </cell>
          <cell r="M1113" t="str">
            <v>HP 2020 MWS_1000 Alder 17” Toenail Base NFC</v>
          </cell>
          <cell r="N1113" t="str">
            <v>張皓雲</v>
          </cell>
        </row>
        <row r="1114">
          <cell r="B1114" t="str">
            <v>WA-P-LB-02-791_D1_P1_200805</v>
          </cell>
          <cell r="C1114" t="str">
            <v>H5400</v>
          </cell>
          <cell r="D1114" t="str">
            <v>廠本部生技部</v>
          </cell>
          <cell r="E1114" t="str">
            <v>陳武君</v>
          </cell>
          <cell r="F1114" t="str">
            <v>002</v>
          </cell>
          <cell r="G1114" t="str">
            <v>WA205001A</v>
          </cell>
          <cell r="H1114" t="str">
            <v>PRS2080317</v>
          </cell>
          <cell r="I1114" t="str">
            <v>2020/08/18</v>
          </cell>
          <cell r="J1114" t="str">
            <v>DPNA1609收費</v>
          </cell>
          <cell r="K1114" t="str">
            <v>DPNA1609</v>
          </cell>
          <cell r="L1114" t="str">
            <v>收費</v>
          </cell>
          <cell r="M1114" t="str">
            <v>鴻海 POKEMON</v>
          </cell>
          <cell r="N1114" t="str">
            <v>謝嘉倩</v>
          </cell>
        </row>
        <row r="1115">
          <cell r="B1115" t="str">
            <v>WA-P-LB-02-792_D2_P1_200805</v>
          </cell>
          <cell r="C1115" t="str">
            <v>H5400</v>
          </cell>
          <cell r="D1115" t="str">
            <v>廠本部生技部</v>
          </cell>
          <cell r="E1115" t="str">
            <v>陳武君</v>
          </cell>
          <cell r="F1115" t="str">
            <v>002</v>
          </cell>
          <cell r="G1115" t="str">
            <v>WA205001A</v>
          </cell>
          <cell r="H1115" t="str">
            <v>PRS2080317</v>
          </cell>
          <cell r="I1115" t="str">
            <v>2020/08/18</v>
          </cell>
          <cell r="J1115" t="str">
            <v>DPNA1609收費</v>
          </cell>
          <cell r="K1115" t="str">
            <v>DPNA1609</v>
          </cell>
          <cell r="L1115" t="str">
            <v>收費</v>
          </cell>
          <cell r="M1115" t="str">
            <v>鴻海 POKEMON</v>
          </cell>
          <cell r="N1115" t="str">
            <v>謝嘉倩</v>
          </cell>
        </row>
        <row r="1116">
          <cell r="B1116" t="str">
            <v>WA-P-LB-02-793_D3_P1_200805</v>
          </cell>
          <cell r="C1116" t="str">
            <v>H5400</v>
          </cell>
          <cell r="D1116" t="str">
            <v>廠本部生技部</v>
          </cell>
          <cell r="E1116" t="str">
            <v>陳武君</v>
          </cell>
          <cell r="F1116" t="str">
            <v>002</v>
          </cell>
          <cell r="G1116" t="str">
            <v>WA205001A</v>
          </cell>
          <cell r="H1116" t="str">
            <v>PRS2080317</v>
          </cell>
          <cell r="I1116" t="str">
            <v>2020/08/18</v>
          </cell>
          <cell r="J1116" t="str">
            <v>DPNA1609收費</v>
          </cell>
          <cell r="K1116" t="str">
            <v>DPNA1609</v>
          </cell>
          <cell r="L1116" t="str">
            <v>收費</v>
          </cell>
          <cell r="M1116" t="str">
            <v>鴻海 POKEMON</v>
          </cell>
          <cell r="N1116" t="str">
            <v>謝嘉倩</v>
          </cell>
        </row>
        <row r="1117">
          <cell r="B1117" t="str">
            <v>WA-P-LB-02-794_D4_P1_200805</v>
          </cell>
          <cell r="C1117" t="str">
            <v>H5400</v>
          </cell>
          <cell r="D1117" t="str">
            <v>廠本部生技部</v>
          </cell>
          <cell r="E1117" t="str">
            <v>陳武君</v>
          </cell>
          <cell r="F1117" t="str">
            <v>002</v>
          </cell>
          <cell r="G1117" t="str">
            <v>WA205001A</v>
          </cell>
          <cell r="H1117" t="str">
            <v>PRS2080317</v>
          </cell>
          <cell r="I1117" t="str">
            <v>2020/08/18</v>
          </cell>
          <cell r="J1117" t="str">
            <v>DPNA1609收費</v>
          </cell>
          <cell r="K1117" t="str">
            <v>DPNA1609</v>
          </cell>
          <cell r="L1117" t="str">
            <v>收費</v>
          </cell>
          <cell r="M1117" t="str">
            <v>鴻海 POKEMON</v>
          </cell>
          <cell r="N1117" t="str">
            <v>謝嘉倩</v>
          </cell>
        </row>
        <row r="1118">
          <cell r="B1118" t="str">
            <v>NF-X-F9H-R0-P-031</v>
          </cell>
          <cell r="C1118" t="str">
            <v>H5400</v>
          </cell>
          <cell r="D1118" t="str">
            <v>廠本部生技部</v>
          </cell>
          <cell r="E1118" t="str">
            <v>邵華康</v>
          </cell>
          <cell r="F1118" t="str">
            <v>002</v>
          </cell>
          <cell r="G1118" t="str">
            <v>NFC201001B</v>
          </cell>
          <cell r="H1118" t="str">
            <v>PRS2080039</v>
          </cell>
          <cell r="I1118" t="str">
            <v>2020/08/04</v>
          </cell>
          <cell r="J1118" t="str">
            <v>DPNA2019 收費</v>
          </cell>
          <cell r="K1118" t="str">
            <v>DPNA2019</v>
          </cell>
          <cell r="L1118" t="str">
            <v>收費</v>
          </cell>
          <cell r="M1118" t="str">
            <v>龙旗_B200_NFC</v>
          </cell>
          <cell r="N1118" t="str">
            <v>周靜</v>
          </cell>
        </row>
        <row r="1119">
          <cell r="B1119" t="str">
            <v>NF-X-F9H-R0-P-031 P6</v>
          </cell>
          <cell r="C1119" t="str">
            <v>H5400</v>
          </cell>
          <cell r="D1119" t="str">
            <v>廠本部生技部</v>
          </cell>
          <cell r="E1119" t="str">
            <v>邵華康</v>
          </cell>
          <cell r="F1119" t="str">
            <v>002</v>
          </cell>
          <cell r="G1119" t="str">
            <v>NFC201001B</v>
          </cell>
          <cell r="H1119" t="str">
            <v>PRS2080040</v>
          </cell>
          <cell r="I1119" t="str">
            <v>2020/08/04</v>
          </cell>
          <cell r="J1119" t="str">
            <v>DPNA2019 收費</v>
          </cell>
          <cell r="K1119" t="str">
            <v>DPNA2019</v>
          </cell>
          <cell r="L1119" t="str">
            <v>收費</v>
          </cell>
          <cell r="M1119" t="str">
            <v>龙旗_B200_NFC</v>
          </cell>
          <cell r="N1119" t="str">
            <v>周靜</v>
          </cell>
        </row>
        <row r="1120">
          <cell r="B1120" t="str">
            <v>FPCB T0.13mmNF-C-F9H-R0-030 P7</v>
          </cell>
          <cell r="C1120" t="str">
            <v>H5400</v>
          </cell>
          <cell r="D1120" t="str">
            <v>廠本部生技部</v>
          </cell>
          <cell r="E1120" t="str">
            <v>邵華康</v>
          </cell>
          <cell r="F1120" t="str">
            <v>002</v>
          </cell>
          <cell r="G1120" t="str">
            <v>NFC201001B</v>
          </cell>
          <cell r="H1120" t="str">
            <v>PRS2080304</v>
          </cell>
          <cell r="I1120" t="str">
            <v>2020/08/18</v>
          </cell>
          <cell r="J1120" t="str">
            <v>DPNA2019收費</v>
          </cell>
          <cell r="K1120" t="str">
            <v>DPNA2019</v>
          </cell>
          <cell r="L1120" t="str">
            <v>收費</v>
          </cell>
          <cell r="M1120" t="str">
            <v>龙旗_B200_NFC</v>
          </cell>
          <cell r="N1120" t="str">
            <v>周靜</v>
          </cell>
        </row>
        <row r="1121">
          <cell r="B1121" t="str">
            <v>FPCBT0.13mm NF-C-F9H-R0-030 P7</v>
          </cell>
          <cell r="C1121" t="str">
            <v>H5400</v>
          </cell>
          <cell r="D1121" t="str">
            <v>廠本部生技部</v>
          </cell>
          <cell r="E1121" t="str">
            <v>邵華康</v>
          </cell>
          <cell r="F1121" t="str">
            <v>002</v>
          </cell>
          <cell r="G1121" t="str">
            <v>NFC201001B</v>
          </cell>
          <cell r="H1121" t="str">
            <v>PRS2080306</v>
          </cell>
          <cell r="I1121" t="str">
            <v>2020/08/18</v>
          </cell>
          <cell r="J1121" t="str">
            <v>DPNA2019收費</v>
          </cell>
          <cell r="K1121" t="str">
            <v>DPNA2019</v>
          </cell>
          <cell r="L1121" t="str">
            <v>收費</v>
          </cell>
          <cell r="M1121" t="str">
            <v>龙旗_B200_NFC</v>
          </cell>
          <cell r="N1121" t="str">
            <v>周靜</v>
          </cell>
        </row>
        <row r="1122">
          <cell r="B1122" t="str">
            <v>NF-X-F9-R0-P-088 P2</v>
          </cell>
          <cell r="C1122" t="str">
            <v>H5400</v>
          </cell>
          <cell r="D1122" t="str">
            <v>廠本部生技部</v>
          </cell>
          <cell r="E1122" t="str">
            <v>邵華康</v>
          </cell>
          <cell r="F1122" t="str">
            <v>002</v>
          </cell>
          <cell r="G1122" t="str">
            <v>NFC201001B</v>
          </cell>
          <cell r="H1122" t="str">
            <v>PRS2080380</v>
          </cell>
          <cell r="I1122" t="str">
            <v>2020/08/20</v>
          </cell>
          <cell r="J1122" t="str">
            <v>DPNA2963收費</v>
          </cell>
          <cell r="K1122" t="str">
            <v>DPNA2963</v>
          </cell>
          <cell r="L1122" t="str">
            <v>收費</v>
          </cell>
          <cell r="M1122" t="str">
            <v>京瓷_EB1065_NFC</v>
          </cell>
          <cell r="N1122" t="str">
            <v>王强</v>
          </cell>
        </row>
        <row r="1123">
          <cell r="B1123" t="str">
            <v>NF-X-F9H-R0-P-031 P6</v>
          </cell>
          <cell r="C1123" t="str">
            <v>H5400</v>
          </cell>
          <cell r="D1123" t="str">
            <v>廠本部生技部</v>
          </cell>
          <cell r="E1123" t="str">
            <v>邵華康</v>
          </cell>
          <cell r="F1123" t="str">
            <v>002</v>
          </cell>
          <cell r="G1123" t="str">
            <v>NFC201001B</v>
          </cell>
          <cell r="H1123" t="str">
            <v>PRS2080503</v>
          </cell>
          <cell r="I1123" t="str">
            <v>2020/08/28</v>
          </cell>
          <cell r="J1123" t="str">
            <v>DPNA2019收費</v>
          </cell>
          <cell r="K1123" t="str">
            <v>DPNA2019</v>
          </cell>
          <cell r="L1123" t="str">
            <v>收費</v>
          </cell>
          <cell r="M1123" t="str">
            <v>龙旗_B200_NFC</v>
          </cell>
          <cell r="N1123" t="str">
            <v>周靜</v>
          </cell>
        </row>
        <row r="1124">
          <cell r="B1124" t="str">
            <v>FPCB T0.13mm NF-C-F9H-R0-030P7</v>
          </cell>
          <cell r="C1124" t="str">
            <v>H5400</v>
          </cell>
          <cell r="D1124" t="str">
            <v>廠本部生技部</v>
          </cell>
          <cell r="E1124" t="str">
            <v>邵華康</v>
          </cell>
          <cell r="F1124" t="str">
            <v>002</v>
          </cell>
          <cell r="G1124" t="str">
            <v>NFC201001B</v>
          </cell>
          <cell r="H1124" t="str">
            <v>PRS2080506</v>
          </cell>
          <cell r="I1124" t="str">
            <v>2020/08/28</v>
          </cell>
          <cell r="J1124" t="str">
            <v>DPNA2019收費</v>
          </cell>
          <cell r="K1124" t="str">
            <v>DPNA2019</v>
          </cell>
          <cell r="L1124" t="str">
            <v>收費</v>
          </cell>
          <cell r="M1124" t="str">
            <v>龙旗_B200_NFC</v>
          </cell>
          <cell r="N1124" t="str">
            <v>周靜</v>
          </cell>
        </row>
        <row r="1125">
          <cell r="B1125" t="str">
            <v>NF-X-F9H-R0-P-031 P6</v>
          </cell>
          <cell r="C1125" t="str">
            <v>H5400</v>
          </cell>
          <cell r="D1125" t="str">
            <v>廠本部生技部</v>
          </cell>
          <cell r="E1125" t="str">
            <v>邵華康</v>
          </cell>
          <cell r="F1125" t="str">
            <v>002</v>
          </cell>
          <cell r="G1125" t="str">
            <v>NFC201001B</v>
          </cell>
          <cell r="H1125" t="str">
            <v>PRS2080506</v>
          </cell>
          <cell r="I1125" t="str">
            <v>2020/08/28</v>
          </cell>
          <cell r="J1125" t="str">
            <v>DPNA2019收費</v>
          </cell>
          <cell r="K1125" t="str">
            <v>DPNA2019</v>
          </cell>
          <cell r="L1125" t="str">
            <v>收費</v>
          </cell>
          <cell r="M1125" t="str">
            <v>龙旗_B200_NFC</v>
          </cell>
          <cell r="N1125" t="str">
            <v>周靜</v>
          </cell>
        </row>
        <row r="1126">
          <cell r="B1126" t="str">
            <v>FPCB T0.13mm NF-C-F9H-R0-030P7</v>
          </cell>
          <cell r="C1126" t="str">
            <v>H5400</v>
          </cell>
          <cell r="D1126" t="str">
            <v>廠本部生技部</v>
          </cell>
          <cell r="E1126" t="str">
            <v>邵華康</v>
          </cell>
          <cell r="F1126" t="str">
            <v>002</v>
          </cell>
          <cell r="G1126" t="str">
            <v>NFC201001B</v>
          </cell>
          <cell r="H1126" t="str">
            <v>PRS2080507</v>
          </cell>
          <cell r="I1126" t="str">
            <v>2020/08/28</v>
          </cell>
          <cell r="J1126" t="str">
            <v>DPNA2019收費</v>
          </cell>
          <cell r="K1126" t="str">
            <v>DPNA2019</v>
          </cell>
          <cell r="L1126" t="str">
            <v>收費</v>
          </cell>
          <cell r="M1126" t="str">
            <v>龙旗_B200_NFC</v>
          </cell>
          <cell r="N1126" t="str">
            <v>周靜</v>
          </cell>
        </row>
        <row r="1127">
          <cell r="B1127" t="str">
            <v>FPC 0.13mm WAG-F-LC-00-015</v>
          </cell>
          <cell r="C1127" t="str">
            <v>H5400</v>
          </cell>
          <cell r="D1127" t="str">
            <v>廠本部生技部</v>
          </cell>
          <cell r="E1127" t="str">
            <v>邵華康</v>
          </cell>
          <cell r="F1127" t="str">
            <v>002</v>
          </cell>
          <cell r="G1127" t="str">
            <v>WA201002B</v>
          </cell>
          <cell r="H1127" t="str">
            <v>PRS2080508</v>
          </cell>
          <cell r="I1127" t="str">
            <v>2020/08/28</v>
          </cell>
          <cell r="J1127" t="str">
            <v>DPNA1686收費</v>
          </cell>
          <cell r="K1127" t="str">
            <v>DPNA1686</v>
          </cell>
          <cell r="L1127" t="str">
            <v>收費</v>
          </cell>
          <cell r="M1127" t="str">
            <v>山東信通_337项目_GSM/WIFI/AAF/NFC/BT</v>
          </cell>
          <cell r="N1127" t="str">
            <v>田志國</v>
          </cell>
        </row>
        <row r="1128">
          <cell r="B1128" t="str">
            <v>FPC 0.13mm WAG-F-LC-00-016</v>
          </cell>
          <cell r="C1128" t="str">
            <v>H5400</v>
          </cell>
          <cell r="D1128" t="str">
            <v>廠本部生技部</v>
          </cell>
          <cell r="E1128" t="str">
            <v>邵華康</v>
          </cell>
          <cell r="F1128" t="str">
            <v>002</v>
          </cell>
          <cell r="G1128" t="str">
            <v>WA201002B</v>
          </cell>
          <cell r="H1128" t="str">
            <v>PRS2080508</v>
          </cell>
          <cell r="I1128" t="str">
            <v>2020/08/28</v>
          </cell>
          <cell r="J1128" t="str">
            <v>DPNA1686收費</v>
          </cell>
          <cell r="K1128" t="str">
            <v>DPNA1686</v>
          </cell>
          <cell r="L1128" t="str">
            <v>收費</v>
          </cell>
          <cell r="M1128" t="str">
            <v>山東信通_337项目_GSM/WIFI/AAF/NFC/BT</v>
          </cell>
          <cell r="N1128" t="str">
            <v>田志國</v>
          </cell>
        </row>
        <row r="1129">
          <cell r="B1129" t="str">
            <v>FPC 0.13mm WAG-F-LC-00-017</v>
          </cell>
          <cell r="C1129" t="str">
            <v>H5400</v>
          </cell>
          <cell r="D1129" t="str">
            <v>廠本部生技部</v>
          </cell>
          <cell r="E1129" t="str">
            <v>邵華康</v>
          </cell>
          <cell r="F1129" t="str">
            <v>002</v>
          </cell>
          <cell r="G1129" t="str">
            <v>WA201002B</v>
          </cell>
          <cell r="H1129" t="str">
            <v>PRS2080508</v>
          </cell>
          <cell r="I1129" t="str">
            <v>2020/08/28</v>
          </cell>
          <cell r="J1129" t="str">
            <v>DPNA1686收費</v>
          </cell>
          <cell r="K1129" t="str">
            <v>DPNA1686</v>
          </cell>
          <cell r="L1129" t="str">
            <v>收費</v>
          </cell>
          <cell r="M1129" t="str">
            <v>山東信通_337项目_GSM/WIFI/AAF/NFC/BT</v>
          </cell>
          <cell r="N1129" t="str">
            <v>田志國</v>
          </cell>
        </row>
        <row r="1130">
          <cell r="B1130" t="str">
            <v>FPC 0.13mm WAG-F-LC-00-018</v>
          </cell>
          <cell r="C1130" t="str">
            <v>H5400</v>
          </cell>
          <cell r="D1130" t="str">
            <v>廠本部生技部</v>
          </cell>
          <cell r="E1130" t="str">
            <v>邵華康</v>
          </cell>
          <cell r="F1130" t="str">
            <v>002</v>
          </cell>
          <cell r="G1130" t="str">
            <v>WA201002B</v>
          </cell>
          <cell r="H1130" t="str">
            <v>PRS2080508</v>
          </cell>
          <cell r="I1130" t="str">
            <v>2020/08/28</v>
          </cell>
          <cell r="J1130" t="str">
            <v>DPNA1686收費</v>
          </cell>
          <cell r="K1130" t="str">
            <v>DPNA1686</v>
          </cell>
          <cell r="L1130" t="str">
            <v>收費</v>
          </cell>
          <cell r="M1130" t="str">
            <v>山東信通_337项目_GSM/WIFI/AAF/NFC/BT</v>
          </cell>
          <cell r="N1130" t="str">
            <v>田志國</v>
          </cell>
        </row>
        <row r="1131">
          <cell r="B1131" t="str">
            <v>Calearo_P1806 鐵件開模費</v>
          </cell>
          <cell r="C1131" t="str">
            <v>H5400</v>
          </cell>
          <cell r="D1131" t="str">
            <v>廠本部生技部</v>
          </cell>
          <cell r="E1131" t="str">
            <v>蔡繼德</v>
          </cell>
          <cell r="F1131" t="str">
            <v>001</v>
          </cell>
          <cell r="G1131" t="str">
            <v>WA202001A</v>
          </cell>
          <cell r="H1131" t="str">
            <v>PRS2080452</v>
          </cell>
          <cell r="I1131" t="str">
            <v>2020/08/26</v>
          </cell>
          <cell r="J1131" t="str">
            <v>DPNA2600收費</v>
          </cell>
          <cell r="K1131" t="str">
            <v>DPNA2600</v>
          </cell>
          <cell r="L1131" t="str">
            <v>收費</v>
          </cell>
          <cell r="M1131" t="str">
            <v>WAG-M-LC-00-016-B_Calearo_Shark fin P/1806 V2X</v>
          </cell>
          <cell r="N1131" t="str">
            <v>胡景嵐</v>
          </cell>
        </row>
        <row r="1132">
          <cell r="B1132" t="str">
            <v>DPNA2083_CAS_TOP_COVER_2穴</v>
          </cell>
          <cell r="C1132" t="str">
            <v>H5400</v>
          </cell>
          <cell r="D1132" t="str">
            <v>廠本部生技部</v>
          </cell>
          <cell r="E1132" t="str">
            <v>蔡繼德</v>
          </cell>
          <cell r="F1132" t="str">
            <v>002</v>
          </cell>
          <cell r="G1132" t="str">
            <v>AAF204001A</v>
          </cell>
          <cell r="H1132" t="str">
            <v>PRS2080325</v>
          </cell>
          <cell r="I1132" t="str">
            <v>2020/08/19</v>
          </cell>
          <cell r="J1132" t="str">
            <v>DPNA2083模具一次付清</v>
          </cell>
          <cell r="K1132" t="str">
            <v>DPNA2083</v>
          </cell>
          <cell r="L1132" t="str">
            <v>模具一次付清</v>
          </cell>
          <cell r="M1132" t="str">
            <v>B3G04G-S6-00(For Leading) 日立建機</v>
          </cell>
          <cell r="N1132" t="str">
            <v>呂芳澤</v>
          </cell>
        </row>
        <row r="1133">
          <cell r="B1133" t="str">
            <v>fitbark_CNC</v>
          </cell>
          <cell r="C1133" t="str">
            <v>H5400</v>
          </cell>
          <cell r="D1133" t="str">
            <v>廠本部生技部</v>
          </cell>
          <cell r="E1133" t="str">
            <v>尹猛</v>
          </cell>
          <cell r="F1133" t="str">
            <v>002</v>
          </cell>
          <cell r="G1133" t="str">
            <v>LDS201001B</v>
          </cell>
          <cell r="H1133" t="str">
            <v>PRS2080467</v>
          </cell>
          <cell r="I1133" t="str">
            <v>2020/08/27</v>
          </cell>
          <cell r="J1133" t="str">
            <v>DPNA2967收費</v>
          </cell>
          <cell r="K1133" t="str">
            <v>DPNA2967</v>
          </cell>
          <cell r="L1133" t="str">
            <v>收費</v>
          </cell>
          <cell r="M1133" t="str">
            <v>Fitbark/ Pet Wearable GPS Tracker / GPS WIFI BT antenna_GSM</v>
          </cell>
          <cell r="N1133" t="str">
            <v>郭煜君</v>
          </cell>
        </row>
        <row r="1134">
          <cell r="B1134" t="str">
            <v>GX2421_GSM_ANT</v>
          </cell>
          <cell r="C1134" t="str">
            <v>H5400</v>
          </cell>
          <cell r="D1134" t="str">
            <v>廠本部生技部</v>
          </cell>
          <cell r="E1134" t="str">
            <v>尹猛</v>
          </cell>
          <cell r="F1134" t="str">
            <v>002</v>
          </cell>
          <cell r="G1134" t="str">
            <v>WA201002B</v>
          </cell>
          <cell r="H1134" t="str">
            <v>PRS2080033</v>
          </cell>
          <cell r="I1134" t="str">
            <v>2020/08/04</v>
          </cell>
          <cell r="J1134" t="str">
            <v>DPNA2926 收費</v>
          </cell>
          <cell r="K1134" t="str">
            <v>DPNA2926</v>
          </cell>
          <cell r="L1134" t="str">
            <v>收費</v>
          </cell>
          <cell r="M1134" t="str">
            <v>麦博韦尔GX2421 手持终端需求_GSM</v>
          </cell>
          <cell r="N1134" t="str">
            <v>田志國</v>
          </cell>
        </row>
        <row r="1135">
          <cell r="B1135" t="str">
            <v>GX2421_LTE_ANT</v>
          </cell>
          <cell r="C1135" t="str">
            <v>H5400</v>
          </cell>
          <cell r="D1135" t="str">
            <v>廠本部生技部</v>
          </cell>
          <cell r="E1135" t="str">
            <v>尹猛</v>
          </cell>
          <cell r="F1135" t="str">
            <v>002</v>
          </cell>
          <cell r="G1135" t="str">
            <v>WA201002B</v>
          </cell>
          <cell r="H1135" t="str">
            <v>PRS2080033</v>
          </cell>
          <cell r="I1135" t="str">
            <v>2020/08/04</v>
          </cell>
          <cell r="J1135" t="str">
            <v>DPNA2926 收費</v>
          </cell>
          <cell r="K1135" t="str">
            <v>DPNA2926</v>
          </cell>
          <cell r="L1135" t="str">
            <v>收費</v>
          </cell>
          <cell r="M1135" t="str">
            <v>麦博韦尔GX2421 手持终端需求_GSM</v>
          </cell>
          <cell r="N1135" t="str">
            <v>田志國</v>
          </cell>
        </row>
        <row r="1136">
          <cell r="B1136" t="str">
            <v>GX2421_GSM_ANT</v>
          </cell>
          <cell r="C1136" t="str">
            <v>H5400</v>
          </cell>
          <cell r="D1136" t="str">
            <v>廠本部生技部</v>
          </cell>
          <cell r="E1136" t="str">
            <v>尹猛</v>
          </cell>
          <cell r="F1136" t="str">
            <v>002</v>
          </cell>
          <cell r="G1136" t="str">
            <v>WA201002B</v>
          </cell>
          <cell r="H1136" t="str">
            <v>PRS2080057</v>
          </cell>
          <cell r="I1136" t="str">
            <v>2020/08/05</v>
          </cell>
          <cell r="J1136" t="str">
            <v>DPNA2926 收費</v>
          </cell>
          <cell r="K1136" t="str">
            <v>DPNA2926</v>
          </cell>
          <cell r="L1136" t="str">
            <v>收費</v>
          </cell>
          <cell r="M1136" t="str">
            <v>麦博韦尔GX2421 手持终端需求_GSM</v>
          </cell>
          <cell r="N1136" t="str">
            <v>田志國</v>
          </cell>
        </row>
        <row r="1137">
          <cell r="B1137" t="str">
            <v>GX2421_LTE_ANT</v>
          </cell>
          <cell r="C1137" t="str">
            <v>H5400</v>
          </cell>
          <cell r="D1137" t="str">
            <v>廠本部生技部</v>
          </cell>
          <cell r="E1137" t="str">
            <v>尹猛</v>
          </cell>
          <cell r="F1137" t="str">
            <v>002</v>
          </cell>
          <cell r="G1137" t="str">
            <v>WA201002B</v>
          </cell>
          <cell r="H1137" t="str">
            <v>PRS2080057</v>
          </cell>
          <cell r="I1137" t="str">
            <v>2020/08/05</v>
          </cell>
          <cell r="J1137" t="str">
            <v>DPNA2926 收費</v>
          </cell>
          <cell r="K1137" t="str">
            <v>DPNA2926</v>
          </cell>
          <cell r="L1137" t="str">
            <v>收費</v>
          </cell>
          <cell r="M1137" t="str">
            <v>麦博韦尔GX2421 手持终端需求_GSM</v>
          </cell>
          <cell r="N1137" t="str">
            <v>田志國</v>
          </cell>
        </row>
        <row r="1138">
          <cell r="B1138" t="str">
            <v xml:space="preserve"> div_fpc</v>
          </cell>
          <cell r="C1138" t="str">
            <v>H5400</v>
          </cell>
          <cell r="D1138" t="str">
            <v>廠本部生技部</v>
          </cell>
          <cell r="E1138" t="str">
            <v>尹猛</v>
          </cell>
          <cell r="F1138" t="str">
            <v>002</v>
          </cell>
          <cell r="G1138" t="str">
            <v>WA201002B</v>
          </cell>
          <cell r="H1138" t="str">
            <v>PRS2080408</v>
          </cell>
          <cell r="I1138" t="str">
            <v>2020/08/24</v>
          </cell>
          <cell r="J1138" t="str">
            <v>DPNA2872 收費</v>
          </cell>
          <cell r="K1138" t="str">
            <v>DPNA2872</v>
          </cell>
          <cell r="L1138" t="str">
            <v>收費</v>
          </cell>
          <cell r="M1138" t="str">
            <v>RFBU1研发实验用（苏州&amp;西安）</v>
          </cell>
          <cell r="N1138" t="e">
            <v>#N/A</v>
          </cell>
        </row>
        <row r="1139">
          <cell r="B1139" t="str">
            <v xml:space="preserve"> main_fpc</v>
          </cell>
          <cell r="C1139" t="str">
            <v>H5400</v>
          </cell>
          <cell r="D1139" t="str">
            <v>廠本部生技部</v>
          </cell>
          <cell r="E1139" t="str">
            <v>尹猛</v>
          </cell>
          <cell r="F1139" t="str">
            <v>002</v>
          </cell>
          <cell r="G1139" t="str">
            <v>WA201002B</v>
          </cell>
          <cell r="H1139" t="str">
            <v>PRS2080408</v>
          </cell>
          <cell r="I1139" t="str">
            <v>2020/08/24</v>
          </cell>
          <cell r="J1139" t="str">
            <v>DPNA2872 收費</v>
          </cell>
          <cell r="K1139" t="str">
            <v>DPNA2872</v>
          </cell>
          <cell r="L1139" t="str">
            <v>收費</v>
          </cell>
          <cell r="M1139" t="str">
            <v>RFBU1研发实验用（苏州&amp;西安）</v>
          </cell>
          <cell r="N1139" t="e">
            <v>#N/A</v>
          </cell>
        </row>
        <row r="1140">
          <cell r="B1140" t="str">
            <v>wifi_fpc</v>
          </cell>
          <cell r="C1140" t="str">
            <v>H5400</v>
          </cell>
          <cell r="D1140" t="str">
            <v>廠本部生技部</v>
          </cell>
          <cell r="E1140" t="str">
            <v>尹猛</v>
          </cell>
          <cell r="F1140" t="str">
            <v>002</v>
          </cell>
          <cell r="G1140" t="str">
            <v>WA201002B</v>
          </cell>
          <cell r="H1140" t="str">
            <v>PRS2080408</v>
          </cell>
          <cell r="I1140" t="str">
            <v>2020/08/24</v>
          </cell>
          <cell r="J1140" t="str">
            <v>DPNA2872 收費</v>
          </cell>
          <cell r="K1140" t="str">
            <v>DPNA2872</v>
          </cell>
          <cell r="L1140" t="str">
            <v>收費</v>
          </cell>
          <cell r="M1140" t="str">
            <v>RFBU1研发实验用（苏州&amp;西安）</v>
          </cell>
          <cell r="N1140" t="e">
            <v>#N/A</v>
          </cell>
        </row>
        <row r="1141">
          <cell r="B1141" t="str">
            <v xml:space="preserve"> CON SMA JKFM IP67 Pin For1.13</v>
          </cell>
          <cell r="C1141" t="str">
            <v>H5400</v>
          </cell>
          <cell r="D1141" t="str">
            <v>廠本部生技部</v>
          </cell>
          <cell r="E1141" t="str">
            <v>王婷</v>
          </cell>
          <cell r="F1141" t="str">
            <v>002</v>
          </cell>
          <cell r="G1141" t="str">
            <v>WA201001B</v>
          </cell>
          <cell r="H1141" t="str">
            <v>PRS2080035</v>
          </cell>
          <cell r="I1141" t="str">
            <v>2020/08/04</v>
          </cell>
          <cell r="J1141" t="str">
            <v>DPNA2174收費</v>
          </cell>
          <cell r="K1141" t="str">
            <v>DPNA2174</v>
          </cell>
          <cell r="L1141" t="str">
            <v>收費</v>
          </cell>
          <cell r="M1141" t="str">
            <v>OKI转接线_其他转接线</v>
          </cell>
          <cell r="N1141" t="str">
            <v>王强</v>
          </cell>
        </row>
        <row r="1142">
          <cell r="B1142" t="str">
            <v xml:space="preserve"> CON SMA JKFMDY Pin For1.13</v>
          </cell>
          <cell r="C1142" t="str">
            <v>H5400</v>
          </cell>
          <cell r="D1142" t="str">
            <v>廠本部生技部</v>
          </cell>
          <cell r="E1142" t="str">
            <v>王婷</v>
          </cell>
          <cell r="F1142" t="str">
            <v>002</v>
          </cell>
          <cell r="G1142" t="str">
            <v>WA201001B</v>
          </cell>
          <cell r="H1142" t="str">
            <v>PRS2080035</v>
          </cell>
          <cell r="I1142" t="str">
            <v>2020/08/04</v>
          </cell>
          <cell r="J1142" t="str">
            <v>DPNA2174收費</v>
          </cell>
          <cell r="K1142" t="str">
            <v>DPNA2174</v>
          </cell>
          <cell r="L1142" t="str">
            <v>收費</v>
          </cell>
          <cell r="M1142" t="str">
            <v>OKI转接线_其他转接线</v>
          </cell>
          <cell r="N1142" t="str">
            <v>王强</v>
          </cell>
        </row>
        <row r="1143">
          <cell r="B1143" t="str">
            <v>FPCB WA-F-LB-03-124</v>
          </cell>
          <cell r="C1143" t="str">
            <v>H5400</v>
          </cell>
          <cell r="D1143" t="str">
            <v>廠本部生技部</v>
          </cell>
          <cell r="E1143" t="str">
            <v>王婷</v>
          </cell>
          <cell r="F1143" t="str">
            <v>002</v>
          </cell>
          <cell r="G1143" t="str">
            <v>WA201002B</v>
          </cell>
          <cell r="H1143" t="str">
            <v>PRS2080256</v>
          </cell>
          <cell r="I1143" t="str">
            <v>2020/08/17</v>
          </cell>
          <cell r="J1143" t="str">
            <v>DPNA1030收費</v>
          </cell>
          <cell r="K1143" t="str">
            <v>DPNA1030</v>
          </cell>
          <cell r="L1143" t="str">
            <v>收費</v>
          </cell>
          <cell r="M1143" t="str">
            <v>歌尔AK019/无人机项目</v>
          </cell>
          <cell r="N1143" t="str">
            <v>伏婧</v>
          </cell>
        </row>
        <row r="1144">
          <cell r="B1144" t="str">
            <v>FPCB WA-F-LTE15LBG0-15-003</v>
          </cell>
          <cell r="C1144" t="str">
            <v>H5400</v>
          </cell>
          <cell r="D1144" t="str">
            <v>廠本部生技部</v>
          </cell>
          <cell r="E1144" t="str">
            <v>王婷</v>
          </cell>
          <cell r="F1144" t="str">
            <v>002</v>
          </cell>
          <cell r="G1144" t="str">
            <v>WA201002B</v>
          </cell>
          <cell r="H1144" t="str">
            <v>PRS2080256</v>
          </cell>
          <cell r="I1144" t="str">
            <v>2020/08/17</v>
          </cell>
          <cell r="J1144" t="str">
            <v>DPNA1030收費</v>
          </cell>
          <cell r="K1144" t="str">
            <v>DPNA1030</v>
          </cell>
          <cell r="L1144" t="str">
            <v>收費</v>
          </cell>
          <cell r="M1144" t="str">
            <v>歌尔AK019/无人机项目</v>
          </cell>
          <cell r="N1144" t="str">
            <v>伏婧</v>
          </cell>
        </row>
        <row r="1145">
          <cell r="B1145" t="str">
            <v>FPCB WA-F-LTE15LBG0-15-004</v>
          </cell>
          <cell r="C1145" t="str">
            <v>H5400</v>
          </cell>
          <cell r="D1145" t="str">
            <v>廠本部生技部</v>
          </cell>
          <cell r="E1145" t="str">
            <v>王婷</v>
          </cell>
          <cell r="F1145" t="str">
            <v>002</v>
          </cell>
          <cell r="G1145" t="str">
            <v>WA201002B</v>
          </cell>
          <cell r="H1145" t="str">
            <v>PRS2080256</v>
          </cell>
          <cell r="I1145" t="str">
            <v>2020/08/17</v>
          </cell>
          <cell r="J1145" t="str">
            <v>DPNA1030 收費</v>
          </cell>
          <cell r="K1145" t="str">
            <v>DPNA1030</v>
          </cell>
          <cell r="L1145" t="str">
            <v>收費</v>
          </cell>
          <cell r="M1145" t="str">
            <v>歌尔AK019/无人机项目</v>
          </cell>
          <cell r="N1145" t="str">
            <v>伏婧</v>
          </cell>
        </row>
        <row r="1146">
          <cell r="B1146" t="str">
            <v xml:space="preserve"> FPCB WAG-F-LTE4-00-033 SKU3 V</v>
          </cell>
          <cell r="C1146" t="str">
            <v>H5400</v>
          </cell>
          <cell r="D1146" t="str">
            <v>廠本部生技部</v>
          </cell>
          <cell r="E1146" t="str">
            <v>王婷</v>
          </cell>
          <cell r="F1146" t="str">
            <v>002</v>
          </cell>
          <cell r="G1146" t="str">
            <v>WA201002B</v>
          </cell>
          <cell r="H1146" t="str">
            <v>PRS2080263</v>
          </cell>
          <cell r="I1146" t="str">
            <v>2020/08/17</v>
          </cell>
          <cell r="J1146" t="str">
            <v>DPNA2570收費</v>
          </cell>
          <cell r="K1146" t="str">
            <v>DPNA2570</v>
          </cell>
          <cell r="L1146" t="str">
            <v>收費</v>
          </cell>
          <cell r="M1146" t="str">
            <v>富智康 FIH BJ Queen 2</v>
          </cell>
          <cell r="N1146" t="str">
            <v>馬建軍</v>
          </cell>
        </row>
        <row r="1147">
          <cell r="B1147" t="str">
            <v>FPCB WAG-F-LTE4-00-032 SKU1_2_</v>
          </cell>
          <cell r="C1147" t="str">
            <v>H5400</v>
          </cell>
          <cell r="D1147" t="str">
            <v>廠本部生技部</v>
          </cell>
          <cell r="E1147" t="str">
            <v>王婷</v>
          </cell>
          <cell r="F1147" t="str">
            <v>002</v>
          </cell>
          <cell r="G1147" t="str">
            <v>WA201002B</v>
          </cell>
          <cell r="H1147" t="str">
            <v>PRS2080263</v>
          </cell>
          <cell r="I1147" t="str">
            <v>2020/08/17</v>
          </cell>
          <cell r="J1147" t="str">
            <v>DPNA2570收費</v>
          </cell>
          <cell r="K1147" t="str">
            <v>DPNA2570</v>
          </cell>
          <cell r="L1147" t="str">
            <v>收費</v>
          </cell>
          <cell r="M1147" t="str">
            <v>富智康 FIH BJ Queen 2</v>
          </cell>
          <cell r="N1147" t="str">
            <v>馬建軍</v>
          </cell>
        </row>
        <row r="1148">
          <cell r="B1148" t="str">
            <v>FPCB WAG-F-LTE8-00-061 SKU2_4</v>
          </cell>
          <cell r="C1148" t="str">
            <v>H5400</v>
          </cell>
          <cell r="D1148" t="str">
            <v>廠本部生技部</v>
          </cell>
          <cell r="E1148" t="str">
            <v>王婷</v>
          </cell>
          <cell r="F1148" t="str">
            <v>002</v>
          </cell>
          <cell r="G1148" t="str">
            <v>WA201002B</v>
          </cell>
          <cell r="H1148" t="str">
            <v>PRS2080263</v>
          </cell>
          <cell r="I1148" t="str">
            <v>2020/08/17</v>
          </cell>
          <cell r="J1148" t="str">
            <v>DPNA2570收費</v>
          </cell>
          <cell r="K1148" t="str">
            <v>DPNA2570</v>
          </cell>
          <cell r="L1148" t="str">
            <v>收費</v>
          </cell>
          <cell r="M1148" t="str">
            <v>富智康 FIH BJ Queen 2</v>
          </cell>
          <cell r="N1148" t="str">
            <v>馬建軍</v>
          </cell>
        </row>
        <row r="1149">
          <cell r="B1149" t="str">
            <v>FPCB WAG-F-LTE8-00-062 SKU1_3</v>
          </cell>
          <cell r="C1149" t="str">
            <v>H5400</v>
          </cell>
          <cell r="D1149" t="str">
            <v>廠本部生技部</v>
          </cell>
          <cell r="E1149" t="str">
            <v>王婷</v>
          </cell>
          <cell r="F1149" t="str">
            <v>002</v>
          </cell>
          <cell r="G1149" t="str">
            <v>WA201002B</v>
          </cell>
          <cell r="H1149" t="str">
            <v>PRS2080263</v>
          </cell>
          <cell r="I1149" t="str">
            <v>2020/08/17</v>
          </cell>
          <cell r="J1149" t="str">
            <v>DPNA2570收費</v>
          </cell>
          <cell r="K1149" t="str">
            <v>DPNA2570</v>
          </cell>
          <cell r="L1149" t="str">
            <v>收費</v>
          </cell>
          <cell r="M1149" t="str">
            <v>富智康 FIH BJ Queen 2</v>
          </cell>
          <cell r="N1149" t="str">
            <v>馬建軍</v>
          </cell>
        </row>
        <row r="1150">
          <cell r="B1150" t="str">
            <v>FPCB  WA-F-LA-02-071</v>
          </cell>
          <cell r="C1150" t="str">
            <v>H5400</v>
          </cell>
          <cell r="D1150" t="str">
            <v>廠本部生技部</v>
          </cell>
          <cell r="E1150" t="str">
            <v>王婷</v>
          </cell>
          <cell r="F1150" t="str">
            <v>002</v>
          </cell>
          <cell r="G1150" t="str">
            <v>WA201002B</v>
          </cell>
          <cell r="H1150" t="str">
            <v>PRS2080420</v>
          </cell>
          <cell r="I1150" t="str">
            <v>2020/08/25</v>
          </cell>
          <cell r="J1150" t="str">
            <v>DPNA1719 收費</v>
          </cell>
          <cell r="K1150" t="str">
            <v>DPNA1719</v>
          </cell>
          <cell r="L1150" t="str">
            <v>收費</v>
          </cell>
          <cell r="M1150" t="str">
            <v>小燕 Smart gateway FPC天线 GSM</v>
          </cell>
          <cell r="N1150" t="str">
            <v>王强</v>
          </cell>
        </row>
        <row r="1151">
          <cell r="B1151" t="str">
            <v>PET,TRAY,355X315X11MM 6PCS_MDA</v>
          </cell>
          <cell r="C1151" t="str">
            <v>H5400</v>
          </cell>
          <cell r="D1151" t="str">
            <v>廠本部生技部</v>
          </cell>
          <cell r="E1151" t="str">
            <v>王聖元</v>
          </cell>
          <cell r="F1151" t="str">
            <v>001</v>
          </cell>
          <cell r="G1151" t="str">
            <v>LDS201001B</v>
          </cell>
          <cell r="H1151" t="str">
            <v>PRS2080505</v>
          </cell>
          <cell r="I1151" t="str">
            <v>2020/08/28</v>
          </cell>
          <cell r="J1151" t="str">
            <v>DPNA2829收費</v>
          </cell>
          <cell r="K1151" t="str">
            <v>DPNA2829</v>
          </cell>
          <cell r="L1151" t="str">
            <v>收費</v>
          </cell>
          <cell r="M1151" t="str">
            <v>緯創_G3 14" SlinkyWheezy</v>
          </cell>
          <cell r="N1151" t="str">
            <v>蕭聿珺</v>
          </cell>
        </row>
        <row r="1152">
          <cell r="B1152" t="str">
            <v>CL-38A2G(305524S0300)APS</v>
          </cell>
          <cell r="C1152" t="str">
            <v>H5400</v>
          </cell>
          <cell r="D1152" t="str">
            <v>廠本部生技部</v>
          </cell>
          <cell r="E1152" t="str">
            <v>王聖元</v>
          </cell>
          <cell r="F1152" t="str">
            <v>002</v>
          </cell>
          <cell r="G1152" t="str">
            <v>LDS207001A</v>
          </cell>
          <cell r="H1152" t="str">
            <v>PRS2080501</v>
          </cell>
          <cell r="I1152" t="str">
            <v>2020/08/28</v>
          </cell>
          <cell r="J1152" t="str">
            <v>DPNA2726收費</v>
          </cell>
          <cell r="K1152" t="str">
            <v>DPNA2726</v>
          </cell>
          <cell r="L1152" t="str">
            <v>收費</v>
          </cell>
          <cell r="M1152" t="str">
            <v>WATCH</v>
          </cell>
          <cell r="N1152" t="str">
            <v>張皓雲</v>
          </cell>
        </row>
        <row r="1153">
          <cell r="B1153" t="str">
            <v>NF-C-F9-R0-035_LABEL,8x8mm</v>
          </cell>
          <cell r="C1153" t="str">
            <v>H5400</v>
          </cell>
          <cell r="D1153" t="str">
            <v>廠本部生技部</v>
          </cell>
          <cell r="E1153" t="str">
            <v>王聖元</v>
          </cell>
          <cell r="F1153" t="str">
            <v>002</v>
          </cell>
          <cell r="G1153" t="str">
            <v>NFC203001A</v>
          </cell>
          <cell r="H1153" t="str">
            <v>PRS2080402</v>
          </cell>
          <cell r="I1153" t="str">
            <v>2020/08/22</v>
          </cell>
          <cell r="J1153" t="str">
            <v>DPNA2073收費</v>
          </cell>
          <cell r="K1153" t="str">
            <v>DPNA2073</v>
          </cell>
          <cell r="L1153" t="str">
            <v>收費</v>
          </cell>
          <cell r="M1153" t="str">
            <v>HP 2020 MWS_1000 Alder 17” Toenail Base</v>
          </cell>
          <cell r="N1153" t="str">
            <v>張皓雲</v>
          </cell>
        </row>
        <row r="1154">
          <cell r="B1154" t="str">
            <v>17_Cu foil_Wlan AUX</v>
          </cell>
          <cell r="C1154" t="str">
            <v>H5400</v>
          </cell>
          <cell r="D1154" t="str">
            <v>廠本部生技部</v>
          </cell>
          <cell r="E1154" t="str">
            <v>王聖元</v>
          </cell>
          <cell r="F1154" t="str">
            <v>002</v>
          </cell>
          <cell r="G1154" t="str">
            <v>WA203001A</v>
          </cell>
          <cell r="H1154" t="str">
            <v>PRS2080003</v>
          </cell>
          <cell r="I1154" t="str">
            <v>2020/08/01</v>
          </cell>
          <cell r="J1154" t="str">
            <v>DPNA2073收費</v>
          </cell>
          <cell r="K1154" t="str">
            <v>DPNA2073</v>
          </cell>
          <cell r="L1154" t="str">
            <v>收費</v>
          </cell>
          <cell r="M1154" t="str">
            <v>HP 2020 MWS_1000 Alder 17” Toenail Base</v>
          </cell>
          <cell r="N1154" t="str">
            <v>張皓雲</v>
          </cell>
        </row>
        <row r="1155">
          <cell r="B1155" t="str">
            <v>17_Cu foil_Wlan MAIN</v>
          </cell>
          <cell r="C1155" t="str">
            <v>H5400</v>
          </cell>
          <cell r="D1155" t="str">
            <v>廠本部生技部</v>
          </cell>
          <cell r="E1155" t="str">
            <v>王聖元</v>
          </cell>
          <cell r="F1155" t="str">
            <v>002</v>
          </cell>
          <cell r="G1155" t="str">
            <v>WA203001A</v>
          </cell>
          <cell r="H1155" t="str">
            <v>PRS2080003</v>
          </cell>
          <cell r="I1155" t="str">
            <v>2020/08/01</v>
          </cell>
          <cell r="J1155" t="str">
            <v>DPNA2073收費</v>
          </cell>
          <cell r="K1155" t="str">
            <v>DPNA2073</v>
          </cell>
          <cell r="L1155" t="str">
            <v>收費</v>
          </cell>
          <cell r="M1155" t="str">
            <v>HP 2020 MWS_1000 Alder 17” Toenail Base</v>
          </cell>
          <cell r="N1155" t="str">
            <v>張皓雲</v>
          </cell>
        </row>
        <row r="1156">
          <cell r="B1156" t="str">
            <v>3M9888T_24x6.5x0.15mm_</v>
          </cell>
          <cell r="C1156" t="str">
            <v>H5400</v>
          </cell>
          <cell r="D1156" t="str">
            <v>廠本部生技部</v>
          </cell>
          <cell r="E1156" t="str">
            <v>王聖元</v>
          </cell>
          <cell r="F1156" t="str">
            <v>002</v>
          </cell>
          <cell r="G1156" t="str">
            <v>WA203001A</v>
          </cell>
          <cell r="H1156" t="str">
            <v>PRS2080003</v>
          </cell>
          <cell r="I1156" t="str">
            <v>2020/08/01</v>
          </cell>
          <cell r="J1156" t="str">
            <v>DPNA2073收費</v>
          </cell>
          <cell r="K1156" t="str">
            <v>DPNA2073</v>
          </cell>
          <cell r="L1156" t="str">
            <v>收費</v>
          </cell>
          <cell r="M1156" t="str">
            <v>HP 2020 MWS_1000 Alder 17” Toenail Base</v>
          </cell>
          <cell r="N1156" t="str">
            <v>張皓雲</v>
          </cell>
        </row>
        <row r="1157">
          <cell r="B1157" t="str">
            <v>HLD,PC/ABS,WA-F-LTE15-02-006</v>
          </cell>
          <cell r="C1157" t="str">
            <v>H5400</v>
          </cell>
          <cell r="D1157" t="str">
            <v>廠本部生技部</v>
          </cell>
          <cell r="E1157" t="str">
            <v>王聖元</v>
          </cell>
          <cell r="F1157" t="str">
            <v>002</v>
          </cell>
          <cell r="G1157" t="str">
            <v>WA203001A</v>
          </cell>
          <cell r="H1157" t="str">
            <v>PRS2080003</v>
          </cell>
          <cell r="I1157" t="str">
            <v>2020/08/01</v>
          </cell>
          <cell r="J1157" t="str">
            <v>DPNA2073收費</v>
          </cell>
          <cell r="K1157" t="str">
            <v>DPNA2073</v>
          </cell>
          <cell r="L1157" t="str">
            <v>收費</v>
          </cell>
          <cell r="M1157" t="str">
            <v>HP 2020 MWS_1000 Alder 17” Toenail Base</v>
          </cell>
          <cell r="N1157" t="str">
            <v>張皓雲</v>
          </cell>
        </row>
        <row r="1158">
          <cell r="B1158" t="str">
            <v>HLD,PC/ABS,WA-F-LTE15-02-007</v>
          </cell>
          <cell r="C1158" t="str">
            <v>H5400</v>
          </cell>
          <cell r="D1158" t="str">
            <v>廠本部生技部</v>
          </cell>
          <cell r="E1158" t="str">
            <v>王聖元</v>
          </cell>
          <cell r="F1158" t="str">
            <v>002</v>
          </cell>
          <cell r="G1158" t="str">
            <v>WA203001A</v>
          </cell>
          <cell r="H1158" t="str">
            <v>PRS2080003</v>
          </cell>
          <cell r="I1158" t="str">
            <v>2020/08/01</v>
          </cell>
          <cell r="J1158" t="str">
            <v>DPNA2073收費</v>
          </cell>
          <cell r="K1158" t="str">
            <v>DPNA2073</v>
          </cell>
          <cell r="L1158" t="str">
            <v>收費</v>
          </cell>
          <cell r="M1158" t="str">
            <v>HP 2020 MWS_1000 Alder 17” Toenail Base</v>
          </cell>
          <cell r="N1158" t="str">
            <v>張皓雲</v>
          </cell>
        </row>
        <row r="1159">
          <cell r="B1159" t="str">
            <v>Label 8x8x0.09mm_WLAN_Aux</v>
          </cell>
          <cell r="C1159" t="str">
            <v>H5400</v>
          </cell>
          <cell r="D1159" t="str">
            <v>廠本部生技部</v>
          </cell>
          <cell r="E1159" t="str">
            <v>王聖元</v>
          </cell>
          <cell r="F1159" t="str">
            <v>002</v>
          </cell>
          <cell r="G1159" t="str">
            <v>WA203001A</v>
          </cell>
          <cell r="H1159" t="str">
            <v>PRS2080003</v>
          </cell>
          <cell r="I1159" t="str">
            <v>2020/08/01</v>
          </cell>
          <cell r="J1159" t="str">
            <v>DPNA2073收費</v>
          </cell>
          <cell r="K1159" t="str">
            <v>DPNA2073</v>
          </cell>
          <cell r="L1159" t="str">
            <v>收費</v>
          </cell>
          <cell r="M1159" t="str">
            <v>HP 2020 MWS_1000 Alder 17” Toenail Base</v>
          </cell>
          <cell r="N1159" t="str">
            <v>張皓雲</v>
          </cell>
        </row>
        <row r="1160">
          <cell r="B1160" t="str">
            <v>Label 8x8x0.09mm_WLAN_Main</v>
          </cell>
          <cell r="C1160" t="str">
            <v>H5400</v>
          </cell>
          <cell r="D1160" t="str">
            <v>廠本部生技部</v>
          </cell>
          <cell r="E1160" t="str">
            <v>王聖元</v>
          </cell>
          <cell r="F1160" t="str">
            <v>002</v>
          </cell>
          <cell r="G1160" t="str">
            <v>WA203001A</v>
          </cell>
          <cell r="H1160" t="str">
            <v>PRS2080003</v>
          </cell>
          <cell r="I1160" t="str">
            <v>2020/08/01</v>
          </cell>
          <cell r="J1160" t="str">
            <v>DPNA2073收費</v>
          </cell>
          <cell r="K1160" t="str">
            <v>DPNA2073</v>
          </cell>
          <cell r="L1160" t="str">
            <v>收費</v>
          </cell>
          <cell r="M1160" t="str">
            <v>HP 2020 MWS_1000 Alder 17” Toenail Base</v>
          </cell>
          <cell r="N1160" t="str">
            <v>張皓雲</v>
          </cell>
        </row>
        <row r="1161">
          <cell r="B1161" t="str">
            <v>Label 8x8x0.09mm_WWAN_Aux</v>
          </cell>
          <cell r="C1161" t="str">
            <v>H5400</v>
          </cell>
          <cell r="D1161" t="str">
            <v>廠本部生技部</v>
          </cell>
          <cell r="E1161" t="str">
            <v>王聖元</v>
          </cell>
          <cell r="F1161" t="str">
            <v>002</v>
          </cell>
          <cell r="G1161" t="str">
            <v>WA203001A</v>
          </cell>
          <cell r="H1161" t="str">
            <v>PRS2080003</v>
          </cell>
          <cell r="I1161" t="str">
            <v>2020/08/01</v>
          </cell>
          <cell r="J1161" t="str">
            <v>DPNA2073收費</v>
          </cell>
          <cell r="K1161" t="str">
            <v>DPNA2073</v>
          </cell>
          <cell r="L1161" t="str">
            <v>收費</v>
          </cell>
          <cell r="M1161" t="str">
            <v>HP 2020 MWS_1000 Alder 17” Toenail Base</v>
          </cell>
          <cell r="N1161" t="str">
            <v>張皓雲</v>
          </cell>
        </row>
        <row r="1162">
          <cell r="B1162" t="str">
            <v>Label 8x8x0.09mm_WWAN_Main</v>
          </cell>
          <cell r="C1162" t="str">
            <v>H5400</v>
          </cell>
          <cell r="D1162" t="str">
            <v>廠本部生技部</v>
          </cell>
          <cell r="E1162" t="str">
            <v>王聖元</v>
          </cell>
          <cell r="F1162" t="str">
            <v>002</v>
          </cell>
          <cell r="G1162" t="str">
            <v>WA203001A</v>
          </cell>
          <cell r="H1162" t="str">
            <v>PRS2080003</v>
          </cell>
          <cell r="I1162" t="str">
            <v>2020/08/01</v>
          </cell>
          <cell r="J1162" t="str">
            <v>DPNA2073收費</v>
          </cell>
          <cell r="K1162" t="str">
            <v>DPNA2073</v>
          </cell>
          <cell r="L1162" t="str">
            <v>收費</v>
          </cell>
          <cell r="M1162" t="str">
            <v>HP 2020 MWS_1000 Alder 17” Toenail Base</v>
          </cell>
          <cell r="N1162" t="str">
            <v>張皓雲</v>
          </cell>
        </row>
        <row r="1163">
          <cell r="B1163" t="str">
            <v>Mylar,30x6x0.05mm(AUX)_P0</v>
          </cell>
          <cell r="C1163" t="str">
            <v>H5400</v>
          </cell>
          <cell r="D1163" t="str">
            <v>廠本部生技部</v>
          </cell>
          <cell r="E1163" t="str">
            <v>王聖元</v>
          </cell>
          <cell r="F1163" t="str">
            <v>002</v>
          </cell>
          <cell r="G1163" t="str">
            <v>WA203001A</v>
          </cell>
          <cell r="H1163" t="str">
            <v>PRS2080003</v>
          </cell>
          <cell r="I1163" t="str">
            <v>2020/08/01</v>
          </cell>
          <cell r="J1163" t="str">
            <v>DPNA2073收費</v>
          </cell>
          <cell r="K1163" t="str">
            <v>DPNA2073</v>
          </cell>
          <cell r="L1163" t="str">
            <v>收費</v>
          </cell>
          <cell r="M1163" t="str">
            <v>HP 2020 MWS_1000 Alder 17” Toenail Base</v>
          </cell>
          <cell r="N1163" t="str">
            <v>張皓雲</v>
          </cell>
        </row>
        <row r="1164">
          <cell r="B1164" t="str">
            <v>Mylar,47.6x6x0.05mm_P0(MAIN)</v>
          </cell>
          <cell r="C1164" t="str">
            <v>H5400</v>
          </cell>
          <cell r="D1164" t="str">
            <v>廠本部生技部</v>
          </cell>
          <cell r="E1164" t="str">
            <v>王聖元</v>
          </cell>
          <cell r="F1164" t="str">
            <v>002</v>
          </cell>
          <cell r="G1164" t="str">
            <v>WA203001A</v>
          </cell>
          <cell r="H1164" t="str">
            <v>PRS2080003</v>
          </cell>
          <cell r="I1164" t="str">
            <v>2020/08/01</v>
          </cell>
          <cell r="J1164" t="str">
            <v>DPNA2073收費</v>
          </cell>
          <cell r="K1164" t="str">
            <v>DPNA2073</v>
          </cell>
          <cell r="L1164" t="str">
            <v>收費</v>
          </cell>
          <cell r="M1164" t="str">
            <v>HP 2020 MWS_1000 Alder 17” Toenail Base</v>
          </cell>
          <cell r="N1164" t="str">
            <v>張皓雲</v>
          </cell>
        </row>
        <row r="1165">
          <cell r="B1165" t="str">
            <v>PCB T0.4mm WA-P-LB-02-741</v>
          </cell>
          <cell r="C1165" t="str">
            <v>H5400</v>
          </cell>
          <cell r="D1165" t="str">
            <v>廠本部生技部</v>
          </cell>
          <cell r="E1165" t="str">
            <v>王聖元</v>
          </cell>
          <cell r="F1165" t="str">
            <v>002</v>
          </cell>
          <cell r="G1165" t="str">
            <v>WA203001A</v>
          </cell>
          <cell r="H1165" t="str">
            <v>PRS2080003</v>
          </cell>
          <cell r="I1165" t="str">
            <v>2020/08/01</v>
          </cell>
          <cell r="J1165" t="str">
            <v>DPNA2073收費</v>
          </cell>
          <cell r="K1165" t="str">
            <v>DPNA2073</v>
          </cell>
          <cell r="L1165" t="str">
            <v>收費</v>
          </cell>
          <cell r="M1165" t="str">
            <v>HP 2020 MWS_1000 Alder 17” Toenail Base</v>
          </cell>
          <cell r="N1165" t="str">
            <v>張皓雲</v>
          </cell>
        </row>
        <row r="1166">
          <cell r="B1166" t="str">
            <v>PCB T0.4mm WA-P-LB-02-742</v>
          </cell>
          <cell r="C1166" t="str">
            <v>H5400</v>
          </cell>
          <cell r="D1166" t="str">
            <v>廠本部生技部</v>
          </cell>
          <cell r="E1166" t="str">
            <v>王聖元</v>
          </cell>
          <cell r="F1166" t="str">
            <v>002</v>
          </cell>
          <cell r="G1166" t="str">
            <v>WA203001A</v>
          </cell>
          <cell r="H1166" t="str">
            <v>PRS2080003</v>
          </cell>
          <cell r="I1166" t="str">
            <v>2020/08/01</v>
          </cell>
          <cell r="J1166" t="str">
            <v>DPNA2073收費</v>
          </cell>
          <cell r="K1166" t="str">
            <v>DPNA2073</v>
          </cell>
          <cell r="L1166" t="str">
            <v>收費</v>
          </cell>
          <cell r="M1166" t="str">
            <v>HP 2020 MWS_1000 Alder 17” Toenail Base</v>
          </cell>
          <cell r="N1166" t="str">
            <v>張皓雲</v>
          </cell>
        </row>
        <row r="1167">
          <cell r="B1167" t="str">
            <v>TAP,Acetate,10x5x0.08mm_P0</v>
          </cell>
          <cell r="C1167" t="str">
            <v>H5400</v>
          </cell>
          <cell r="D1167" t="str">
            <v>廠本部生技部</v>
          </cell>
          <cell r="E1167" t="str">
            <v>王聖元</v>
          </cell>
          <cell r="F1167" t="str">
            <v>002</v>
          </cell>
          <cell r="G1167" t="str">
            <v>WA203001A</v>
          </cell>
          <cell r="H1167" t="str">
            <v>PRS2080003</v>
          </cell>
          <cell r="I1167" t="str">
            <v>2020/08/01</v>
          </cell>
          <cell r="J1167" t="str">
            <v>DPNA2073收費</v>
          </cell>
          <cell r="K1167" t="str">
            <v>DPNA2073</v>
          </cell>
          <cell r="L1167" t="str">
            <v>收費</v>
          </cell>
          <cell r="M1167" t="str">
            <v>HP 2020 MWS_1000 Alder 17” Toenail Base</v>
          </cell>
          <cell r="N1167" t="str">
            <v>張皓雲</v>
          </cell>
        </row>
        <row r="1168">
          <cell r="B1168" t="str">
            <v>TRAY,355X315X12MM wwan aux</v>
          </cell>
          <cell r="C1168" t="str">
            <v>H5400</v>
          </cell>
          <cell r="D1168" t="str">
            <v>廠本部生技部</v>
          </cell>
          <cell r="E1168" t="str">
            <v>王聖元</v>
          </cell>
          <cell r="F1168" t="str">
            <v>002</v>
          </cell>
          <cell r="G1168" t="str">
            <v>WA203001A</v>
          </cell>
          <cell r="H1168" t="str">
            <v>PRS2080003</v>
          </cell>
          <cell r="I1168" t="str">
            <v>2020/08/01</v>
          </cell>
          <cell r="J1168" t="str">
            <v>DPNA2073收費</v>
          </cell>
          <cell r="K1168" t="str">
            <v>DPNA2073</v>
          </cell>
          <cell r="L1168" t="str">
            <v>收費</v>
          </cell>
          <cell r="M1168" t="str">
            <v>HP 2020 MWS_1000 Alder 17” Toenail Base</v>
          </cell>
          <cell r="N1168" t="str">
            <v>張皓雲</v>
          </cell>
        </row>
        <row r="1169">
          <cell r="B1169" t="str">
            <v>TRAY,355X315X12MM wwan main</v>
          </cell>
          <cell r="C1169" t="str">
            <v>H5400</v>
          </cell>
          <cell r="D1169" t="str">
            <v>廠本部生技部</v>
          </cell>
          <cell r="E1169" t="str">
            <v>王聖元</v>
          </cell>
          <cell r="F1169" t="str">
            <v>002</v>
          </cell>
          <cell r="G1169" t="str">
            <v>WA203001A</v>
          </cell>
          <cell r="H1169" t="str">
            <v>PRS2080003</v>
          </cell>
          <cell r="I1169" t="str">
            <v>2020/08/01</v>
          </cell>
          <cell r="J1169" t="str">
            <v>DPNA2073收費</v>
          </cell>
          <cell r="K1169" t="str">
            <v>DPNA2073</v>
          </cell>
          <cell r="L1169" t="str">
            <v>收費</v>
          </cell>
          <cell r="M1169" t="str">
            <v>HP 2020 MWS_1000 Alder 17” Toenail Base</v>
          </cell>
          <cell r="N1169" t="str">
            <v>張皓雲</v>
          </cell>
        </row>
        <row r="1170">
          <cell r="B1170" t="str">
            <v>3M9888T_24x6.5x0.15mm_191030</v>
          </cell>
          <cell r="C1170" t="str">
            <v>H5400</v>
          </cell>
          <cell r="D1170" t="str">
            <v>廠本部生技部</v>
          </cell>
          <cell r="E1170" t="str">
            <v>王聖元</v>
          </cell>
          <cell r="F1170" t="str">
            <v>002</v>
          </cell>
          <cell r="G1170" t="str">
            <v>WA204001A</v>
          </cell>
          <cell r="H1170" t="str">
            <v>PRS2080402</v>
          </cell>
          <cell r="I1170" t="str">
            <v>2020/08/22</v>
          </cell>
          <cell r="J1170" t="str">
            <v>DPNA2073收費</v>
          </cell>
          <cell r="K1170" t="str">
            <v>DPNA2073</v>
          </cell>
          <cell r="L1170" t="str">
            <v>收費</v>
          </cell>
          <cell r="M1170" t="str">
            <v>HP 2020 MWS_1000 Alder 17” Toenail Base</v>
          </cell>
          <cell r="N1170" t="str">
            <v>張皓雲</v>
          </cell>
        </row>
        <row r="1171">
          <cell r="B1171" t="str">
            <v>Adhesive,7005,59.4x2x0.05mm_P1</v>
          </cell>
          <cell r="C1171" t="str">
            <v>H5400</v>
          </cell>
          <cell r="D1171" t="str">
            <v>廠本部生技部</v>
          </cell>
          <cell r="E1171" t="str">
            <v>王聖元</v>
          </cell>
          <cell r="F1171" t="str">
            <v>002</v>
          </cell>
          <cell r="G1171" t="str">
            <v>WA205001A</v>
          </cell>
          <cell r="H1171" t="str">
            <v>PRS2080333</v>
          </cell>
          <cell r="I1171" t="str">
            <v>2020/08/19</v>
          </cell>
          <cell r="J1171" t="str">
            <v>DPNA2419收費</v>
          </cell>
          <cell r="K1171" t="str">
            <v>DPNA2419</v>
          </cell>
          <cell r="L1171" t="str">
            <v>收費</v>
          </cell>
          <cell r="M1171" t="str">
            <v>2020 G8_400 series_13"/14"/15"_WA</v>
          </cell>
          <cell r="N1171" t="str">
            <v>方喬毅</v>
          </cell>
        </row>
        <row r="1172">
          <cell r="B1172" t="str">
            <v>Label, 30x5x0.09mm_P1_20200720</v>
          </cell>
          <cell r="C1172" t="str">
            <v>H5400</v>
          </cell>
          <cell r="D1172" t="str">
            <v>廠本部生技部</v>
          </cell>
          <cell r="E1172" t="str">
            <v>王聖元</v>
          </cell>
          <cell r="F1172" t="str">
            <v>002</v>
          </cell>
          <cell r="G1172" t="str">
            <v>WA205001A</v>
          </cell>
          <cell r="H1172" t="str">
            <v>PRS2080333</v>
          </cell>
          <cell r="I1172" t="str">
            <v>2020/08/19</v>
          </cell>
          <cell r="J1172" t="str">
            <v>DPNA2419收費</v>
          </cell>
          <cell r="K1172" t="str">
            <v>DPNA2419</v>
          </cell>
          <cell r="L1172" t="str">
            <v>收費</v>
          </cell>
          <cell r="M1172" t="str">
            <v>2020 G8_400 series_13"/14"/15"_WA</v>
          </cell>
          <cell r="N1172" t="str">
            <v>方喬毅</v>
          </cell>
        </row>
        <row r="1173">
          <cell r="B1173" t="str">
            <v>Label, 30x5x0.09mm_P1_20200720</v>
          </cell>
          <cell r="C1173" t="str">
            <v>H5400</v>
          </cell>
          <cell r="D1173" t="str">
            <v>廠本部生技部</v>
          </cell>
          <cell r="E1173" t="str">
            <v>王聖元</v>
          </cell>
          <cell r="F1173" t="str">
            <v>002</v>
          </cell>
          <cell r="G1173" t="str">
            <v>WA205001A</v>
          </cell>
          <cell r="H1173" t="str">
            <v>PRS2080333</v>
          </cell>
          <cell r="I1173" t="str">
            <v>2020/08/19</v>
          </cell>
          <cell r="J1173" t="str">
            <v>DPNA2419收費</v>
          </cell>
          <cell r="K1173" t="str">
            <v>DPNA2419</v>
          </cell>
          <cell r="L1173" t="str">
            <v>收費</v>
          </cell>
          <cell r="M1173" t="str">
            <v>2020 G8_400 series_13"/14"/15"_WA</v>
          </cell>
          <cell r="N1173" t="str">
            <v>方喬毅</v>
          </cell>
        </row>
        <row r="1174">
          <cell r="B1174" t="str">
            <v>Tap Teflon,40x7x0.08mm_P1_2020</v>
          </cell>
          <cell r="C1174" t="str">
            <v>H5400</v>
          </cell>
          <cell r="D1174" t="str">
            <v>廠本部生技部</v>
          </cell>
          <cell r="E1174" t="str">
            <v>王聖元</v>
          </cell>
          <cell r="F1174" t="str">
            <v>002</v>
          </cell>
          <cell r="G1174" t="str">
            <v>WA205001A</v>
          </cell>
          <cell r="H1174" t="str">
            <v>PRS2080333</v>
          </cell>
          <cell r="I1174" t="str">
            <v>2020/08/19</v>
          </cell>
          <cell r="J1174" t="str">
            <v>DPNA2419收費</v>
          </cell>
          <cell r="K1174" t="str">
            <v>DPNA2419</v>
          </cell>
          <cell r="L1174" t="str">
            <v>收費</v>
          </cell>
          <cell r="M1174" t="str">
            <v>2020 G8_400 series_13"/14"/15"_WA</v>
          </cell>
          <cell r="N1174" t="str">
            <v>方喬毅</v>
          </cell>
        </row>
        <row r="1175">
          <cell r="B1175" t="str">
            <v>TAP, Cu Foil, 50x30.8x0.08mm_P</v>
          </cell>
          <cell r="C1175" t="str">
            <v>H5400</v>
          </cell>
          <cell r="D1175" t="str">
            <v>廠本部生技部</v>
          </cell>
          <cell r="E1175" t="str">
            <v>王聖元</v>
          </cell>
          <cell r="F1175" t="str">
            <v>002</v>
          </cell>
          <cell r="G1175" t="str">
            <v>WA205001A</v>
          </cell>
          <cell r="H1175" t="str">
            <v>PRS2080333</v>
          </cell>
          <cell r="I1175" t="str">
            <v>2020/08/19</v>
          </cell>
          <cell r="J1175" t="str">
            <v>DPNA2419收費</v>
          </cell>
          <cell r="K1175" t="str">
            <v>DPNA2419</v>
          </cell>
          <cell r="L1175" t="str">
            <v>收費</v>
          </cell>
          <cell r="M1175" t="str">
            <v>2020 G8_400 series_13"/14"/15"_WA</v>
          </cell>
          <cell r="N1175" t="str">
            <v>方喬毅</v>
          </cell>
        </row>
        <row r="1176">
          <cell r="B1176" t="str">
            <v>Adhesive,78223,41.4x4x0.1mm_Si</v>
          </cell>
          <cell r="C1176" t="str">
            <v>H5400</v>
          </cell>
          <cell r="D1176" t="str">
            <v>廠本部生技部</v>
          </cell>
          <cell r="E1176" t="str">
            <v>王聖元</v>
          </cell>
          <cell r="F1176" t="str">
            <v>002</v>
          </cell>
          <cell r="G1176" t="str">
            <v>WA205001A</v>
          </cell>
          <cell r="H1176" t="str">
            <v>PRS2080334</v>
          </cell>
          <cell r="I1176" t="str">
            <v>2020/08/19</v>
          </cell>
          <cell r="J1176" t="str">
            <v>DPNA2334收費</v>
          </cell>
          <cell r="K1176" t="str">
            <v>DPNA2334</v>
          </cell>
          <cell r="L1176" t="str">
            <v>收費</v>
          </cell>
          <cell r="M1176" t="str">
            <v>Quanta G7HA/G7HB</v>
          </cell>
          <cell r="N1176" t="str">
            <v>方喬毅</v>
          </cell>
        </row>
        <row r="1177">
          <cell r="B1177" t="str">
            <v>TAP, Cu Foil_Aux,45x30.8x0.08m</v>
          </cell>
          <cell r="C1177" t="str">
            <v>H5400</v>
          </cell>
          <cell r="D1177" t="str">
            <v>廠本部生技部</v>
          </cell>
          <cell r="E1177" t="str">
            <v>王聖元</v>
          </cell>
          <cell r="F1177" t="str">
            <v>002</v>
          </cell>
          <cell r="G1177" t="str">
            <v>WA205001A</v>
          </cell>
          <cell r="H1177" t="str">
            <v>PRS2080334</v>
          </cell>
          <cell r="I1177" t="str">
            <v>2020/08/19</v>
          </cell>
          <cell r="J1177" t="str">
            <v>DPNA2334收費</v>
          </cell>
          <cell r="K1177" t="str">
            <v>DPNA2334</v>
          </cell>
          <cell r="L1177" t="str">
            <v>收費</v>
          </cell>
          <cell r="M1177" t="str">
            <v>Quanta G7HA/G7HB</v>
          </cell>
          <cell r="N1177" t="str">
            <v>方喬毅</v>
          </cell>
        </row>
        <row r="1178">
          <cell r="B1178" t="str">
            <v>TAP, Cu Foil_Main,45x30.8x0.08</v>
          </cell>
          <cell r="C1178" t="str">
            <v>H5400</v>
          </cell>
          <cell r="D1178" t="str">
            <v>廠本部生技部</v>
          </cell>
          <cell r="E1178" t="str">
            <v>王聖元</v>
          </cell>
          <cell r="F1178" t="str">
            <v>002</v>
          </cell>
          <cell r="G1178" t="str">
            <v>WA205001A</v>
          </cell>
          <cell r="H1178" t="str">
            <v>PRS2080334</v>
          </cell>
          <cell r="I1178" t="str">
            <v>2020/08/19</v>
          </cell>
          <cell r="J1178" t="str">
            <v>DPNA2334收費</v>
          </cell>
          <cell r="K1178" t="str">
            <v>DPNA2334</v>
          </cell>
          <cell r="L1178" t="str">
            <v>收費</v>
          </cell>
          <cell r="M1178" t="str">
            <v>Quanta G7HA/G7HB</v>
          </cell>
          <cell r="N1178" t="str">
            <v>方喬毅</v>
          </cell>
        </row>
        <row r="1179">
          <cell r="B1179" t="str">
            <v>TAP,Acetate_55x17x0.08mm_P4_20</v>
          </cell>
          <cell r="C1179" t="str">
            <v>H5400</v>
          </cell>
          <cell r="D1179" t="str">
            <v>廠本部生技部</v>
          </cell>
          <cell r="E1179" t="str">
            <v>王聖元</v>
          </cell>
          <cell r="F1179" t="str">
            <v>002</v>
          </cell>
          <cell r="G1179" t="str">
            <v>WA205001A</v>
          </cell>
          <cell r="H1179" t="str">
            <v>PRS2080334</v>
          </cell>
          <cell r="I1179" t="str">
            <v>2020/08/19</v>
          </cell>
          <cell r="J1179" t="str">
            <v>DPNA2334收費</v>
          </cell>
          <cell r="K1179" t="str">
            <v>DPNA2334</v>
          </cell>
          <cell r="L1179" t="str">
            <v>收費</v>
          </cell>
          <cell r="M1179" t="str">
            <v>Quanta G7HA/G7HB</v>
          </cell>
          <cell r="N1179" t="str">
            <v>方喬毅</v>
          </cell>
        </row>
        <row r="1180">
          <cell r="B1180" t="str">
            <v>TAP,Acetate_90x15.6x0.08mm_P4_</v>
          </cell>
          <cell r="C1180" t="str">
            <v>H5400</v>
          </cell>
          <cell r="D1180" t="str">
            <v>廠本部生技部</v>
          </cell>
          <cell r="E1180" t="str">
            <v>王聖元</v>
          </cell>
          <cell r="F1180" t="str">
            <v>002</v>
          </cell>
          <cell r="G1180" t="str">
            <v>WA205001A</v>
          </cell>
          <cell r="H1180" t="str">
            <v>PRS2080334</v>
          </cell>
          <cell r="I1180" t="str">
            <v>2020/08/19</v>
          </cell>
          <cell r="J1180" t="str">
            <v>DPNA2334收費</v>
          </cell>
          <cell r="K1180" t="str">
            <v>DPNA2334</v>
          </cell>
          <cell r="L1180" t="str">
            <v>收費</v>
          </cell>
          <cell r="M1180" t="str">
            <v>Quanta G7HA/G7HB</v>
          </cell>
          <cell r="N1180" t="str">
            <v>方喬毅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16"/>
  <sheetViews>
    <sheetView tabSelected="1" workbookViewId="0">
      <pane ySplit="1" topLeftCell="A162" activePane="bottomLeft" state="frozen"/>
      <selection activeCell="B1" sqref="B1"/>
      <selection pane="bottomLeft" sqref="A1:XFD1"/>
    </sheetView>
  </sheetViews>
  <sheetFormatPr defaultRowHeight="15.75" x14ac:dyDescent="0.25"/>
  <cols>
    <col min="1" max="1" width="7.7109375" bestFit="1" customWidth="1"/>
    <col min="2" max="2" width="29.28515625" bestFit="1" customWidth="1"/>
    <col min="3" max="3" width="11" bestFit="1" customWidth="1"/>
    <col min="4" max="4" width="6.28515625" bestFit="1" customWidth="1"/>
    <col min="5" max="5" width="9.42578125" bestFit="1" customWidth="1"/>
    <col min="6" max="6" width="17.85546875" bestFit="1" customWidth="1"/>
    <col min="7" max="7" width="40.140625" bestFit="1" customWidth="1"/>
    <col min="8" max="8" width="8.7109375" bestFit="1" customWidth="1"/>
    <col min="9" max="9" width="7.7109375" bestFit="1" customWidth="1"/>
    <col min="10" max="10" width="13" bestFit="1" customWidth="1"/>
    <col min="11" max="11" width="6.28515625" bestFit="1" customWidth="1"/>
    <col min="12" max="12" width="17.42578125" bestFit="1" customWidth="1"/>
    <col min="13" max="13" width="61.28515625" bestFit="1" customWidth="1"/>
    <col min="14" max="14" width="8.140625" bestFit="1" customWidth="1"/>
    <col min="15" max="15" width="13.5703125" bestFit="1" customWidth="1"/>
    <col min="16" max="16" width="12.5703125" bestFit="1" customWidth="1"/>
    <col min="17" max="17" width="29.85546875" bestFit="1" customWidth="1"/>
  </cols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5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</row>
    <row r="2" spans="1:17" x14ac:dyDescent="0.25">
      <c r="A2">
        <v>550924</v>
      </c>
      <c r="B2" t="s">
        <v>16</v>
      </c>
      <c r="C2" t="s">
        <v>17</v>
      </c>
      <c r="D2" t="s">
        <v>18</v>
      </c>
      <c r="E2" t="s">
        <v>19</v>
      </c>
      <c r="F2" t="s">
        <v>20</v>
      </c>
      <c r="G2" t="s">
        <v>60</v>
      </c>
      <c r="H2">
        <v>9800</v>
      </c>
      <c r="I2">
        <v>4.2737999999999996</v>
      </c>
      <c r="J2">
        <v>41883.24</v>
      </c>
      <c r="K2">
        <v>9</v>
      </c>
      <c r="L2" t="str">
        <f>IFERROR(VLOOKUP(P2,[1]明細!$H$1:$K$65536,4,FALSE),"無資料")</f>
        <v>DPNA1977</v>
      </c>
      <c r="M2" t="str">
        <f>IFERROR(VLOOKUP(P2,[1]明細!$H$1:$M$65536,6,FALSE), "無資料")</f>
        <v>Ublox(英國)-L1256_GPSLX09U8W-S6-07-B</v>
      </c>
      <c r="N2" t="str">
        <f>IFERROR(VLOOKUP(P2,[1]明細!$H$1:$N$65536,7,FALSE), "無資料")</f>
        <v>李麗</v>
      </c>
      <c r="P2" t="str">
        <f>IFERROR(VLOOKUP(G2,[1]明細!$B$1:$H$65536,7,FALSE), "無資料")</f>
        <v>PRS2080093</v>
      </c>
    </row>
    <row r="3" spans="1:17" x14ac:dyDescent="0.25">
      <c r="A3">
        <v>550924</v>
      </c>
      <c r="B3" t="s">
        <v>16</v>
      </c>
      <c r="C3" t="s">
        <v>21</v>
      </c>
      <c r="D3" t="s">
        <v>18</v>
      </c>
      <c r="E3" t="s">
        <v>19</v>
      </c>
      <c r="F3" t="s">
        <v>22</v>
      </c>
      <c r="G3" t="s">
        <v>61</v>
      </c>
      <c r="H3">
        <v>8230</v>
      </c>
      <c r="I3">
        <v>4.2785000000000002</v>
      </c>
      <c r="J3">
        <v>35212.055</v>
      </c>
      <c r="K3">
        <v>8</v>
      </c>
      <c r="L3" t="str">
        <f>IFERROR(VLOOKUP(P3,[1]明細!$H$1:$K$65536,4,FALSE),"無資料")</f>
        <v>無資料</v>
      </c>
      <c r="M3" t="str">
        <f>IFERROR(VLOOKUP(P3,[1]明細!$H$1:$M$65536,6,FALSE), "無資料")</f>
        <v>無資料</v>
      </c>
      <c r="N3" t="str">
        <f>IFERROR(VLOOKUP(P3,[1]明細!$H$1:$N$65536,7,FALSE), "無資料")</f>
        <v>無資料</v>
      </c>
      <c r="P3" t="str">
        <f>IFERROR(VLOOKUP(G3,[1]明細!$B$1:$H$65536,7,FALSE), "無資料")</f>
        <v>無資料</v>
      </c>
    </row>
    <row r="4" spans="1:17" x14ac:dyDescent="0.25">
      <c r="A4">
        <v>550924</v>
      </c>
      <c r="B4" t="s">
        <v>16</v>
      </c>
      <c r="C4" t="s">
        <v>17</v>
      </c>
      <c r="D4" t="s">
        <v>18</v>
      </c>
      <c r="E4" t="s">
        <v>19</v>
      </c>
      <c r="F4" t="s">
        <v>20</v>
      </c>
      <c r="G4" t="s">
        <v>62</v>
      </c>
      <c r="H4">
        <v>4000</v>
      </c>
      <c r="I4">
        <v>4.2737999999999996</v>
      </c>
      <c r="J4">
        <v>17095.2</v>
      </c>
      <c r="K4">
        <v>9</v>
      </c>
      <c r="L4" t="str">
        <f>IFERROR(VLOOKUP(P4,[1]明細!$H$1:$K$65536,4,FALSE),"無資料")</f>
        <v>無資料</v>
      </c>
      <c r="M4" t="str">
        <f>IFERROR(VLOOKUP(P4,[1]明細!$H$1:$M$65536,6,FALSE), "無資料")</f>
        <v>無資料</v>
      </c>
      <c r="N4" t="str">
        <f>IFERROR(VLOOKUP(P4,[1]明細!$H$1:$N$65536,7,FALSE), "無資料")</f>
        <v>無資料</v>
      </c>
      <c r="P4" t="str">
        <f>IFERROR(VLOOKUP(G4,[1]明細!$B$1:$H$65536,7,FALSE), "無資料")</f>
        <v>無資料</v>
      </c>
      <c r="Q4" t="s">
        <v>23</v>
      </c>
    </row>
    <row r="5" spans="1:17" x14ac:dyDescent="0.25">
      <c r="A5">
        <v>550924</v>
      </c>
      <c r="B5" t="s">
        <v>16</v>
      </c>
      <c r="C5" t="s">
        <v>17</v>
      </c>
      <c r="D5" t="s">
        <v>18</v>
      </c>
      <c r="E5" t="s">
        <v>19</v>
      </c>
      <c r="F5" t="s">
        <v>24</v>
      </c>
      <c r="G5" t="s">
        <v>63</v>
      </c>
      <c r="H5">
        <v>3982.3</v>
      </c>
      <c r="I5">
        <v>4.2737999999999996</v>
      </c>
      <c r="J5">
        <v>17019.553739999999</v>
      </c>
      <c r="K5">
        <v>9</v>
      </c>
      <c r="L5" t="str">
        <f>IFERROR(VLOOKUP(P5,[1]明細!$H$1:$K$65536,4,FALSE),"無資料")</f>
        <v>無資料</v>
      </c>
      <c r="M5" t="str">
        <f>IFERROR(VLOOKUP(P5,[1]明細!$H$1:$M$65536,6,FALSE), "無資料")</f>
        <v>無資料</v>
      </c>
      <c r="N5" t="str">
        <f>IFERROR(VLOOKUP(P5,[1]明細!$H$1:$N$65536,7,FALSE), "無資料")</f>
        <v>無資料</v>
      </c>
      <c r="P5" t="str">
        <f>IFERROR(VLOOKUP(G5,[1]明細!$B$1:$H$65536,7,FALSE), "無資料")</f>
        <v>無資料</v>
      </c>
    </row>
    <row r="6" spans="1:17" x14ac:dyDescent="0.25">
      <c r="A6">
        <v>550924</v>
      </c>
      <c r="B6" t="s">
        <v>16</v>
      </c>
      <c r="C6" t="s">
        <v>17</v>
      </c>
      <c r="D6" t="s">
        <v>18</v>
      </c>
      <c r="E6" t="s">
        <v>19</v>
      </c>
      <c r="F6" t="s">
        <v>24</v>
      </c>
      <c r="G6" t="s">
        <v>64</v>
      </c>
      <c r="H6">
        <v>3982.3</v>
      </c>
      <c r="I6">
        <v>4.2737999999999996</v>
      </c>
      <c r="J6">
        <v>17019.553739999999</v>
      </c>
      <c r="K6">
        <v>9</v>
      </c>
      <c r="L6" t="str">
        <f>IFERROR(VLOOKUP(P6,[1]明細!$H$1:$K$65536,4,FALSE),"無資料")</f>
        <v>無資料</v>
      </c>
      <c r="M6" t="str">
        <f>IFERROR(VLOOKUP(P6,[1]明細!$H$1:$M$65536,6,FALSE), "無資料")</f>
        <v>無資料</v>
      </c>
      <c r="N6" t="str">
        <f>IFERROR(VLOOKUP(P6,[1]明細!$H$1:$N$65536,7,FALSE), "無資料")</f>
        <v>無資料</v>
      </c>
      <c r="P6" t="str">
        <f>IFERROR(VLOOKUP(G6,[1]明細!$B$1:$H$65536,7,FALSE), "無資料")</f>
        <v>無資料</v>
      </c>
    </row>
    <row r="7" spans="1:17" x14ac:dyDescent="0.25">
      <c r="A7">
        <v>550924</v>
      </c>
      <c r="B7" t="s">
        <v>16</v>
      </c>
      <c r="C7" t="s">
        <v>25</v>
      </c>
      <c r="D7" t="s">
        <v>18</v>
      </c>
      <c r="E7" t="s">
        <v>19</v>
      </c>
      <c r="F7" t="s">
        <v>26</v>
      </c>
      <c r="G7" t="s">
        <v>65</v>
      </c>
      <c r="H7">
        <v>3250</v>
      </c>
      <c r="I7">
        <v>4.2737999999999996</v>
      </c>
      <c r="J7">
        <v>13889.85</v>
      </c>
      <c r="K7">
        <v>9</v>
      </c>
      <c r="L7" t="str">
        <f>IFERROR(VLOOKUP(P7,[1]明細!$H$1:$K$65536,4,FALSE),"無資料")</f>
        <v>無資料</v>
      </c>
      <c r="M7" t="str">
        <f>IFERROR(VLOOKUP(P7,[1]明細!$H$1:$M$65536,6,FALSE), "無資料")</f>
        <v>無資料</v>
      </c>
      <c r="N7" t="str">
        <f>IFERROR(VLOOKUP(P7,[1]明細!$H$1:$N$65536,7,FALSE), "無資料")</f>
        <v>無資料</v>
      </c>
      <c r="P7" t="str">
        <f>IFERROR(VLOOKUP(G7,[1]明細!$B$1:$H$65536,7,FALSE), "無資料")</f>
        <v>無資料</v>
      </c>
    </row>
    <row r="8" spans="1:17" x14ac:dyDescent="0.25">
      <c r="A8">
        <v>550924</v>
      </c>
      <c r="B8" t="s">
        <v>16</v>
      </c>
      <c r="C8" t="s">
        <v>27</v>
      </c>
      <c r="D8" t="s">
        <v>18</v>
      </c>
      <c r="E8" t="s">
        <v>19</v>
      </c>
      <c r="F8" t="s">
        <v>28</v>
      </c>
      <c r="G8" t="s">
        <v>66</v>
      </c>
      <c r="H8">
        <v>3040.9</v>
      </c>
      <c r="I8">
        <v>4.2737999999999996</v>
      </c>
      <c r="J8">
        <v>12996.198420000001</v>
      </c>
      <c r="K8">
        <v>9</v>
      </c>
      <c r="L8" t="str">
        <f>IFERROR(VLOOKUP(P8,[1]明細!$H$1:$K$65536,4,FALSE),"無資料")</f>
        <v>無資料</v>
      </c>
      <c r="M8" t="str">
        <f>IFERROR(VLOOKUP(P8,[1]明細!$H$1:$M$65536,6,FALSE), "無資料")</f>
        <v>無資料</v>
      </c>
      <c r="N8" t="str">
        <f>IFERROR(VLOOKUP(P8,[1]明細!$H$1:$N$65536,7,FALSE), "無資料")</f>
        <v>無資料</v>
      </c>
      <c r="P8" t="str">
        <f>IFERROR(VLOOKUP(G8,[1]明細!$B$1:$H$65536,7,FALSE), "無資料")</f>
        <v>無資料</v>
      </c>
    </row>
    <row r="9" spans="1:17" x14ac:dyDescent="0.25">
      <c r="A9">
        <v>550924</v>
      </c>
      <c r="B9" t="s">
        <v>16</v>
      </c>
      <c r="C9" t="s">
        <v>21</v>
      </c>
      <c r="D9" t="s">
        <v>18</v>
      </c>
      <c r="E9" t="s">
        <v>19</v>
      </c>
      <c r="F9" t="s">
        <v>29</v>
      </c>
      <c r="G9" t="s">
        <v>30</v>
      </c>
      <c r="H9">
        <v>2883.76</v>
      </c>
      <c r="I9">
        <v>4.2785000000000002</v>
      </c>
      <c r="J9">
        <v>12338.167160000001</v>
      </c>
      <c r="K9">
        <v>8</v>
      </c>
      <c r="L9" t="str">
        <f>IFERROR(VLOOKUP(P9,[1]明細!$H$1:$K$65536,4,FALSE),"無資料")</f>
        <v>無資料</v>
      </c>
      <c r="M9" t="str">
        <f>IFERROR(VLOOKUP(P9,[1]明細!$H$1:$M$65536,6,FALSE), "無資料")</f>
        <v>無資料</v>
      </c>
      <c r="N9" t="str">
        <f>IFERROR(VLOOKUP(P9,[1]明細!$H$1:$N$65536,7,FALSE), "無資料")</f>
        <v>無資料</v>
      </c>
      <c r="P9" t="str">
        <f>IFERROR(VLOOKUP(G9,[1]明細!$B$1:$H$65536,7,FALSE), "無資料")</f>
        <v>無資料</v>
      </c>
    </row>
    <row r="10" spans="1:17" x14ac:dyDescent="0.25">
      <c r="A10">
        <v>550924</v>
      </c>
      <c r="B10" t="s">
        <v>16</v>
      </c>
      <c r="C10" t="s">
        <v>17</v>
      </c>
      <c r="D10" t="s">
        <v>18</v>
      </c>
      <c r="E10" t="s">
        <v>19</v>
      </c>
      <c r="F10" t="s">
        <v>22</v>
      </c>
      <c r="G10" t="s">
        <v>67</v>
      </c>
      <c r="H10">
        <v>2111.4</v>
      </c>
      <c r="I10">
        <v>4.2737999999999996</v>
      </c>
      <c r="J10">
        <v>9023.7013200000001</v>
      </c>
      <c r="K10">
        <v>9</v>
      </c>
      <c r="L10" t="str">
        <f>IFERROR(VLOOKUP(P10,[1]明細!$H$1:$K$65536,4,FALSE),"無資料")</f>
        <v>DPNA2322</v>
      </c>
      <c r="M10" t="str">
        <f>IFERROR(VLOOKUP(P10,[1]明細!$H$1:$M$65536,6,FALSE), "無資料")</f>
        <v>鴻海_Project R_AP Router</v>
      </c>
      <c r="N10" t="str">
        <f>IFERROR(VLOOKUP(P10,[1]明細!$H$1:$N$65536,7,FALSE), "無資料")</f>
        <v>謝嘉倩</v>
      </c>
      <c r="P10" t="str">
        <f>IFERROR(VLOOKUP(G10,[1]明細!$B$1:$H$65536,7,FALSE), "無資料")</f>
        <v>PRS2080313</v>
      </c>
    </row>
    <row r="11" spans="1:17" x14ac:dyDescent="0.25">
      <c r="A11">
        <v>550924</v>
      </c>
      <c r="B11" t="s">
        <v>16</v>
      </c>
      <c r="C11" t="s">
        <v>21</v>
      </c>
      <c r="D11" t="s">
        <v>18</v>
      </c>
      <c r="E11" t="s">
        <v>19</v>
      </c>
      <c r="F11" t="s">
        <v>20</v>
      </c>
      <c r="G11" t="s">
        <v>68</v>
      </c>
      <c r="H11">
        <v>2000</v>
      </c>
      <c r="I11">
        <v>4.2785000000000002</v>
      </c>
      <c r="J11">
        <v>8557</v>
      </c>
      <c r="K11">
        <v>8</v>
      </c>
      <c r="L11" t="str">
        <f>IFERROR(VLOOKUP(P11,[1]明細!$H$1:$K$65536,4,FALSE),"無資料")</f>
        <v>無資料</v>
      </c>
      <c r="M11" t="str">
        <f>IFERROR(VLOOKUP(P11,[1]明細!$H$1:$M$65536,6,FALSE), "無資料")</f>
        <v>無資料</v>
      </c>
      <c r="N11" t="str">
        <f>IFERROR(VLOOKUP(P11,[1]明細!$H$1:$N$65536,7,FALSE), "無資料")</f>
        <v>無資料</v>
      </c>
      <c r="P11" t="str">
        <f>IFERROR(VLOOKUP(G11,[1]明細!$B$1:$H$65536,7,FALSE), "無資料")</f>
        <v>無資料</v>
      </c>
    </row>
    <row r="12" spans="1:17" x14ac:dyDescent="0.25">
      <c r="A12">
        <v>550924</v>
      </c>
      <c r="B12" t="s">
        <v>16</v>
      </c>
      <c r="C12" t="s">
        <v>21</v>
      </c>
      <c r="D12" t="s">
        <v>18</v>
      </c>
      <c r="E12" t="s">
        <v>19</v>
      </c>
      <c r="F12" t="s">
        <v>24</v>
      </c>
      <c r="G12" t="s">
        <v>69</v>
      </c>
      <c r="H12">
        <v>2000</v>
      </c>
      <c r="I12">
        <v>4.2785000000000002</v>
      </c>
      <c r="J12">
        <v>8557</v>
      </c>
      <c r="K12">
        <v>8</v>
      </c>
      <c r="L12" t="str">
        <f>IFERROR(VLOOKUP(P12,[1]明細!$H$1:$K$65536,4,FALSE),"無資料")</f>
        <v>DPNA2710</v>
      </c>
      <c r="M12" t="str">
        <f>IFERROR(VLOOKUP(P12,[1]明細!$H$1:$M$65536,6,FALSE), "無資料")</f>
        <v>工業平板</v>
      </c>
      <c r="N12" t="str">
        <f>IFERROR(VLOOKUP(P12,[1]明細!$H$1:$N$65536,7,FALSE), "無資料")</f>
        <v>蕭聿珺</v>
      </c>
      <c r="P12" t="str">
        <f>IFERROR(VLOOKUP(G12,[1]明細!$B$1:$H$65536,7,FALSE), "無資料")</f>
        <v>PRS2070584</v>
      </c>
    </row>
    <row r="13" spans="1:17" x14ac:dyDescent="0.25">
      <c r="A13">
        <v>550924</v>
      </c>
      <c r="B13" t="s">
        <v>16</v>
      </c>
      <c r="C13" t="s">
        <v>17</v>
      </c>
      <c r="D13" t="s">
        <v>18</v>
      </c>
      <c r="E13" t="s">
        <v>19</v>
      </c>
      <c r="F13" t="s">
        <v>20</v>
      </c>
      <c r="G13" t="s">
        <v>70</v>
      </c>
      <c r="H13">
        <v>2000</v>
      </c>
      <c r="I13">
        <v>4.2737999999999996</v>
      </c>
      <c r="J13">
        <v>8547.5999999999985</v>
      </c>
      <c r="K13">
        <v>9</v>
      </c>
      <c r="L13" t="str">
        <f>IFERROR(VLOOKUP(P13,[1]明細!$H$1:$K$65536,4,FALSE),"無資料")</f>
        <v>無資料</v>
      </c>
      <c r="M13" t="str">
        <f>IFERROR(VLOOKUP(P13,[1]明細!$H$1:$M$65536,6,FALSE), "無資料")</f>
        <v>無資料</v>
      </c>
      <c r="N13" t="str">
        <f>IFERROR(VLOOKUP(P13,[1]明細!$H$1:$N$65536,7,FALSE), "無資料")</f>
        <v>無資料</v>
      </c>
      <c r="P13" t="str">
        <f>IFERROR(VLOOKUP(G13,[1]明細!$B$1:$H$65536,7,FALSE), "無資料")</f>
        <v>無資料</v>
      </c>
    </row>
    <row r="14" spans="1:17" x14ac:dyDescent="0.25">
      <c r="A14">
        <v>550924</v>
      </c>
      <c r="B14" t="s">
        <v>16</v>
      </c>
      <c r="C14" t="s">
        <v>31</v>
      </c>
      <c r="D14" t="s">
        <v>18</v>
      </c>
      <c r="E14" t="s">
        <v>19</v>
      </c>
      <c r="F14" t="s">
        <v>32</v>
      </c>
      <c r="G14" t="s">
        <v>71</v>
      </c>
      <c r="H14">
        <v>1946.8</v>
      </c>
      <c r="I14">
        <v>4.2785000000000002</v>
      </c>
      <c r="J14">
        <v>8329.3837999999996</v>
      </c>
      <c r="K14">
        <v>8</v>
      </c>
      <c r="L14" t="str">
        <f>IFERROR(VLOOKUP(P14,[1]明細!$H$1:$K$65536,4,FALSE),"無資料")</f>
        <v>無資料</v>
      </c>
      <c r="M14" t="str">
        <f>IFERROR(VLOOKUP(P14,[1]明細!$H$1:$M$65536,6,FALSE), "無資料")</f>
        <v>無資料</v>
      </c>
      <c r="N14" t="str">
        <f>IFERROR(VLOOKUP(P14,[1]明細!$H$1:$N$65536,7,FALSE), "無資料")</f>
        <v>無資料</v>
      </c>
      <c r="P14" t="str">
        <f>IFERROR(VLOOKUP(G14,[1]明細!$B$1:$H$65536,7,FALSE), "無資料")</f>
        <v>無資料</v>
      </c>
    </row>
    <row r="15" spans="1:17" x14ac:dyDescent="0.25">
      <c r="A15">
        <v>550924</v>
      </c>
      <c r="B15" t="s">
        <v>16</v>
      </c>
      <c r="C15" t="s">
        <v>31</v>
      </c>
      <c r="D15" t="s">
        <v>18</v>
      </c>
      <c r="E15" t="s">
        <v>19</v>
      </c>
      <c r="F15" t="s">
        <v>32</v>
      </c>
      <c r="G15" t="s">
        <v>72</v>
      </c>
      <c r="H15">
        <v>1946.8</v>
      </c>
      <c r="I15">
        <v>4.2785000000000002</v>
      </c>
      <c r="J15">
        <v>8329.3837999999996</v>
      </c>
      <c r="K15">
        <v>8</v>
      </c>
      <c r="L15" t="str">
        <f>IFERROR(VLOOKUP(P15,[1]明細!$H$1:$K$65536,4,FALSE),"無資料")</f>
        <v>無資料</v>
      </c>
      <c r="M15" t="str">
        <f>IFERROR(VLOOKUP(P15,[1]明細!$H$1:$M$65536,6,FALSE), "無資料")</f>
        <v>無資料</v>
      </c>
      <c r="N15" t="str">
        <f>IFERROR(VLOOKUP(P15,[1]明細!$H$1:$N$65536,7,FALSE), "無資料")</f>
        <v>無資料</v>
      </c>
      <c r="P15" t="str">
        <f>IFERROR(VLOOKUP(G15,[1]明細!$B$1:$H$65536,7,FALSE), "無資料")</f>
        <v>無資料</v>
      </c>
    </row>
    <row r="16" spans="1:17" x14ac:dyDescent="0.25">
      <c r="A16">
        <v>550924</v>
      </c>
      <c r="B16" t="s">
        <v>16</v>
      </c>
      <c r="C16" t="s">
        <v>33</v>
      </c>
      <c r="D16" t="s">
        <v>18</v>
      </c>
      <c r="E16" t="s">
        <v>19</v>
      </c>
      <c r="F16" t="s">
        <v>34</v>
      </c>
      <c r="G16" t="s">
        <v>73</v>
      </c>
      <c r="H16">
        <v>1812.49</v>
      </c>
      <c r="I16">
        <v>4.2785000000000002</v>
      </c>
      <c r="J16">
        <v>7754.7384650000004</v>
      </c>
      <c r="K16">
        <v>8</v>
      </c>
      <c r="L16" t="str">
        <f>IFERROR(VLOOKUP(P16,[1]明細!$H$1:$K$65536,4,FALSE),"無資料")</f>
        <v>無資料</v>
      </c>
      <c r="M16" t="str">
        <f>IFERROR(VLOOKUP(P16,[1]明細!$H$1:$M$65536,6,FALSE), "無資料")</f>
        <v>無資料</v>
      </c>
      <c r="N16" t="str">
        <f>IFERROR(VLOOKUP(P16,[1]明細!$H$1:$N$65536,7,FALSE), "無資料")</f>
        <v>無資料</v>
      </c>
      <c r="P16" t="str">
        <f>IFERROR(VLOOKUP(G16,[1]明細!$B$1:$H$65536,7,FALSE), "無資料")</f>
        <v>無資料</v>
      </c>
    </row>
    <row r="17" spans="1:16" x14ac:dyDescent="0.25">
      <c r="A17">
        <v>550924</v>
      </c>
      <c r="B17" t="s">
        <v>16</v>
      </c>
      <c r="C17" t="s">
        <v>27</v>
      </c>
      <c r="D17" t="s">
        <v>18</v>
      </c>
      <c r="E17" t="s">
        <v>19</v>
      </c>
      <c r="F17" t="s">
        <v>22</v>
      </c>
      <c r="G17" t="s">
        <v>74</v>
      </c>
      <c r="H17">
        <v>1800</v>
      </c>
      <c r="I17">
        <v>4.2737999999999996</v>
      </c>
      <c r="J17">
        <v>7692.8399999999992</v>
      </c>
      <c r="K17">
        <v>9</v>
      </c>
      <c r="L17" t="str">
        <f>IFERROR(VLOOKUP(P17,[1]明細!$H$1:$K$65536,4,FALSE),"無資料")</f>
        <v>無資料</v>
      </c>
      <c r="M17" t="str">
        <f>IFERROR(VLOOKUP(P17,[1]明細!$H$1:$M$65536,6,FALSE), "無資料")</f>
        <v>無資料</v>
      </c>
      <c r="N17" t="str">
        <f>IFERROR(VLOOKUP(P17,[1]明細!$H$1:$N$65536,7,FALSE), "無資料")</f>
        <v>無資料</v>
      </c>
      <c r="P17" t="str">
        <f>IFERROR(VLOOKUP(G17,[1]明細!$B$1:$H$65536,7,FALSE), "無資料")</f>
        <v>無資料</v>
      </c>
    </row>
    <row r="18" spans="1:16" x14ac:dyDescent="0.25">
      <c r="A18">
        <v>550924</v>
      </c>
      <c r="B18" t="s">
        <v>16</v>
      </c>
      <c r="C18" t="s">
        <v>27</v>
      </c>
      <c r="D18" t="s">
        <v>18</v>
      </c>
      <c r="E18" t="s">
        <v>19</v>
      </c>
      <c r="F18" t="s">
        <v>35</v>
      </c>
      <c r="G18" t="s">
        <v>75</v>
      </c>
      <c r="H18">
        <v>1500</v>
      </c>
      <c r="I18">
        <v>4.2737999999999996</v>
      </c>
      <c r="J18">
        <v>6410.7</v>
      </c>
      <c r="K18">
        <v>9</v>
      </c>
      <c r="L18" t="str">
        <f>IFERROR(VLOOKUP(P18,[1]明細!$H$1:$K$65536,4,FALSE),"無資料")</f>
        <v>無資料</v>
      </c>
      <c r="M18" t="str">
        <f>IFERROR(VLOOKUP(P18,[1]明細!$H$1:$M$65536,6,FALSE), "無資料")</f>
        <v>無資料</v>
      </c>
      <c r="N18" t="str">
        <f>IFERROR(VLOOKUP(P18,[1]明細!$H$1:$N$65536,7,FALSE), "無資料")</f>
        <v>無資料</v>
      </c>
      <c r="P18" t="str">
        <f>IFERROR(VLOOKUP(G18,[1]明細!$B$1:$H$65536,7,FALSE), "無資料")</f>
        <v>無資料</v>
      </c>
    </row>
    <row r="19" spans="1:16" x14ac:dyDescent="0.25">
      <c r="A19">
        <v>550924</v>
      </c>
      <c r="B19" t="s">
        <v>16</v>
      </c>
      <c r="C19" t="s">
        <v>17</v>
      </c>
      <c r="D19" t="s">
        <v>18</v>
      </c>
      <c r="E19" t="s">
        <v>19</v>
      </c>
      <c r="F19" t="s">
        <v>32</v>
      </c>
      <c r="G19" t="s">
        <v>76</v>
      </c>
      <c r="H19">
        <v>1415.93</v>
      </c>
      <c r="I19">
        <v>4.2737999999999996</v>
      </c>
      <c r="J19">
        <v>6051.4016339999998</v>
      </c>
      <c r="K19">
        <v>9</v>
      </c>
      <c r="L19" t="str">
        <f>IFERROR(VLOOKUP(P19,[1]明細!$H$1:$K$65536,4,FALSE),"無資料")</f>
        <v>無資料</v>
      </c>
      <c r="M19" t="str">
        <f>IFERROR(VLOOKUP(P19,[1]明細!$H$1:$M$65536,6,FALSE), "無資料")</f>
        <v>無資料</v>
      </c>
      <c r="N19" t="str">
        <f>IFERROR(VLOOKUP(P19,[1]明細!$H$1:$N$65536,7,FALSE), "無資料")</f>
        <v>無資料</v>
      </c>
      <c r="P19" t="str">
        <f>IFERROR(VLOOKUP(G19,[1]明細!$B$1:$H$65536,7,FALSE), "無資料")</f>
        <v>無資料</v>
      </c>
    </row>
    <row r="20" spans="1:16" x14ac:dyDescent="0.25">
      <c r="A20">
        <v>550924</v>
      </c>
      <c r="B20" t="s">
        <v>16</v>
      </c>
      <c r="C20" t="s">
        <v>36</v>
      </c>
      <c r="D20" t="s">
        <v>18</v>
      </c>
      <c r="E20" t="s">
        <v>19</v>
      </c>
      <c r="F20" t="s">
        <v>28</v>
      </c>
      <c r="G20" t="s">
        <v>37</v>
      </c>
      <c r="H20">
        <v>1400</v>
      </c>
      <c r="I20">
        <v>4.2785000000000002</v>
      </c>
      <c r="J20">
        <v>5989.9000000000005</v>
      </c>
      <c r="K20">
        <v>8</v>
      </c>
      <c r="L20" t="str">
        <f>IFERROR(VLOOKUP(P20,[1]明細!$H$1:$K$65536,4,FALSE),"無資料")</f>
        <v>無資料</v>
      </c>
      <c r="M20" t="str">
        <f>IFERROR(VLOOKUP(P20,[1]明細!$H$1:$M$65536,6,FALSE), "無資料")</f>
        <v>無資料</v>
      </c>
      <c r="N20" t="str">
        <f>IFERROR(VLOOKUP(P20,[1]明細!$H$1:$N$65536,7,FALSE), "無資料")</f>
        <v>無資料</v>
      </c>
      <c r="P20" t="str">
        <f>IFERROR(VLOOKUP(G20,[1]明細!$B$1:$H$65536,7,FALSE), "無資料")</f>
        <v>無資料</v>
      </c>
    </row>
    <row r="21" spans="1:16" x14ac:dyDescent="0.25">
      <c r="A21">
        <v>550924</v>
      </c>
      <c r="B21" t="s">
        <v>16</v>
      </c>
      <c r="C21" t="s">
        <v>17</v>
      </c>
      <c r="D21" t="s">
        <v>18</v>
      </c>
      <c r="E21" t="s">
        <v>19</v>
      </c>
      <c r="F21" t="s">
        <v>28</v>
      </c>
      <c r="G21" t="s">
        <v>77</v>
      </c>
      <c r="H21">
        <v>1238.94</v>
      </c>
      <c r="I21">
        <v>4.2737999999999996</v>
      </c>
      <c r="J21">
        <v>5294.9817720000001</v>
      </c>
      <c r="K21">
        <v>9</v>
      </c>
      <c r="L21" t="str">
        <f>IFERROR(VLOOKUP(P21,[1]明細!$H$1:$K$65536,4,FALSE),"無資料")</f>
        <v>DPNA1094</v>
      </c>
      <c r="M21" t="str">
        <f>IFERROR(VLOOKUP(P21,[1]明細!$H$1:$M$65536,6,FALSE), "無資料")</f>
        <v>LTE Switch 實驗</v>
      </c>
      <c r="N21" t="str">
        <f>IFERROR(VLOOKUP(P21,[1]明細!$H$1:$N$65536,7,FALSE), "無資料")</f>
        <v>無資料</v>
      </c>
      <c r="P21" t="str">
        <f>IFERROR(VLOOKUP(G21,[1]明細!$B$1:$H$65536,7,FALSE), "無資料")</f>
        <v>PRS2080440</v>
      </c>
    </row>
    <row r="22" spans="1:16" x14ac:dyDescent="0.25">
      <c r="A22">
        <v>550924</v>
      </c>
      <c r="B22" t="s">
        <v>16</v>
      </c>
      <c r="C22" t="s">
        <v>27</v>
      </c>
      <c r="D22" t="s">
        <v>18</v>
      </c>
      <c r="E22" t="s">
        <v>19</v>
      </c>
      <c r="F22" t="s">
        <v>22</v>
      </c>
      <c r="G22" t="s">
        <v>78</v>
      </c>
      <c r="H22">
        <v>1200</v>
      </c>
      <c r="I22">
        <v>4.2737999999999996</v>
      </c>
      <c r="J22">
        <v>5128.5599999999986</v>
      </c>
      <c r="K22">
        <v>9</v>
      </c>
      <c r="L22" t="str">
        <f>IFERROR(VLOOKUP(P22,[1]明細!$H$1:$K$65536,4,FALSE),"無資料")</f>
        <v>無資料</v>
      </c>
      <c r="M22" t="str">
        <f>IFERROR(VLOOKUP(P22,[1]明細!$H$1:$M$65536,6,FALSE), "無資料")</f>
        <v>無資料</v>
      </c>
      <c r="N22" t="str">
        <f>IFERROR(VLOOKUP(P22,[1]明細!$H$1:$N$65536,7,FALSE), "無資料")</f>
        <v>無資料</v>
      </c>
      <c r="P22" t="str">
        <f>IFERROR(VLOOKUP(G22,[1]明細!$B$1:$H$65536,7,FALSE), "無資料")</f>
        <v>無資料</v>
      </c>
    </row>
    <row r="23" spans="1:16" x14ac:dyDescent="0.25">
      <c r="A23">
        <v>550924</v>
      </c>
      <c r="B23" t="s">
        <v>16</v>
      </c>
      <c r="C23" t="s">
        <v>31</v>
      </c>
      <c r="D23" t="s">
        <v>18</v>
      </c>
      <c r="E23" t="s">
        <v>19</v>
      </c>
      <c r="F23" t="s">
        <v>34</v>
      </c>
      <c r="G23" t="s">
        <v>79</v>
      </c>
      <c r="H23">
        <v>1194.69</v>
      </c>
      <c r="I23">
        <v>4.2785000000000002</v>
      </c>
      <c r="J23">
        <v>5111.4811650000001</v>
      </c>
      <c r="K23">
        <v>8</v>
      </c>
      <c r="L23" t="str">
        <f>IFERROR(VLOOKUP(P23,[1]明細!$H$1:$K$65536,4,FALSE),"無資料")</f>
        <v>DPNA2634</v>
      </c>
      <c r="M23" t="str">
        <f>IFERROR(VLOOKUP(P23,[1]明細!$H$1:$M$65536,6,FALSE), "無資料")</f>
        <v>Trimble_5in1 自行研發</v>
      </c>
      <c r="N23" t="str">
        <f>IFERROR(VLOOKUP(P23,[1]明細!$H$1:$N$65536,7,FALSE), "無資料")</f>
        <v>無資料</v>
      </c>
      <c r="P23" t="str">
        <f>IFERROR(VLOOKUP(G23,[1]明細!$B$1:$H$65536,7,FALSE), "無資料")</f>
        <v>PRS2080100</v>
      </c>
    </row>
    <row r="24" spans="1:16" x14ac:dyDescent="0.25">
      <c r="A24">
        <v>550924</v>
      </c>
      <c r="B24" t="s">
        <v>16</v>
      </c>
      <c r="C24" t="s">
        <v>21</v>
      </c>
      <c r="D24" t="s">
        <v>18</v>
      </c>
      <c r="E24" t="s">
        <v>19</v>
      </c>
      <c r="F24" t="s">
        <v>22</v>
      </c>
      <c r="G24" t="s">
        <v>80</v>
      </c>
      <c r="H24">
        <v>1154.4000000000001</v>
      </c>
      <c r="I24">
        <v>4.2785000000000002</v>
      </c>
      <c r="J24">
        <v>4939.1004000000003</v>
      </c>
      <c r="K24">
        <v>8</v>
      </c>
      <c r="L24" t="str">
        <f>IFERROR(VLOOKUP(P24,[1]明細!$H$1:$K$65536,4,FALSE),"無資料")</f>
        <v>DPNA2322</v>
      </c>
      <c r="M24" t="str">
        <f>IFERROR(VLOOKUP(P24,[1]明細!$H$1:$M$65536,6,FALSE), "無資料")</f>
        <v>鴻海_Project R_AP Router</v>
      </c>
      <c r="N24" t="str">
        <f>IFERROR(VLOOKUP(P24,[1]明細!$H$1:$N$65536,7,FALSE), "無資料")</f>
        <v>謝嘉倩</v>
      </c>
      <c r="P24" t="str">
        <f>IFERROR(VLOOKUP(G24,[1]明細!$B$1:$H$65536,7,FALSE), "無資料")</f>
        <v>PRS2070304</v>
      </c>
    </row>
    <row r="25" spans="1:16" x14ac:dyDescent="0.25">
      <c r="A25">
        <v>550924</v>
      </c>
      <c r="B25" t="s">
        <v>16</v>
      </c>
      <c r="C25" t="s">
        <v>21</v>
      </c>
      <c r="D25" t="s">
        <v>18</v>
      </c>
      <c r="E25" t="s">
        <v>19</v>
      </c>
      <c r="F25" t="s">
        <v>22</v>
      </c>
      <c r="G25" t="s">
        <v>81</v>
      </c>
      <c r="H25">
        <v>1154.4000000000001</v>
      </c>
      <c r="I25">
        <v>4.2785000000000002</v>
      </c>
      <c r="J25">
        <v>4939.1004000000003</v>
      </c>
      <c r="K25">
        <v>8</v>
      </c>
      <c r="L25" t="str">
        <f>IFERROR(VLOOKUP(P25,[1]明細!$H$1:$K$65536,4,FALSE),"無資料")</f>
        <v>DPNA2322</v>
      </c>
      <c r="M25" t="str">
        <f>IFERROR(VLOOKUP(P25,[1]明細!$H$1:$M$65536,6,FALSE), "無資料")</f>
        <v>鴻海_Project R_AP Router</v>
      </c>
      <c r="N25" t="str">
        <f>IFERROR(VLOOKUP(P25,[1]明細!$H$1:$N$65536,7,FALSE), "無資料")</f>
        <v>謝嘉倩</v>
      </c>
      <c r="P25" t="str">
        <f>IFERROR(VLOOKUP(G25,[1]明細!$B$1:$H$65536,7,FALSE), "無資料")</f>
        <v>PRS2070304</v>
      </c>
    </row>
    <row r="26" spans="1:16" x14ac:dyDescent="0.25">
      <c r="A26">
        <v>550924</v>
      </c>
      <c r="B26" t="s">
        <v>16</v>
      </c>
      <c r="C26" t="s">
        <v>17</v>
      </c>
      <c r="D26" t="s">
        <v>18</v>
      </c>
      <c r="E26" t="s">
        <v>19</v>
      </c>
      <c r="F26" t="s">
        <v>28</v>
      </c>
      <c r="G26" t="s">
        <v>82</v>
      </c>
      <c r="H26">
        <v>1049.99</v>
      </c>
      <c r="I26">
        <v>4.2737999999999996</v>
      </c>
      <c r="J26">
        <v>4487.4472619999997</v>
      </c>
      <c r="K26">
        <v>9</v>
      </c>
      <c r="L26" t="str">
        <f>IFERROR(VLOOKUP(P26,[1]明細!$H$1:$K$65536,4,FALSE),"無資料")</f>
        <v>DPNA1094</v>
      </c>
      <c r="M26" t="str">
        <f>IFERROR(VLOOKUP(P26,[1]明細!$H$1:$M$65536,6,FALSE), "無資料")</f>
        <v>LTE Switch 實驗</v>
      </c>
      <c r="N26" t="str">
        <f>IFERROR(VLOOKUP(P26,[1]明細!$H$1:$N$65536,7,FALSE), "無資料")</f>
        <v>無資料</v>
      </c>
      <c r="P26" t="str">
        <f>IFERROR(VLOOKUP(G26,[1]明細!$B$1:$H$65536,7,FALSE), "無資料")</f>
        <v>PRS2080455</v>
      </c>
    </row>
    <row r="27" spans="1:16" x14ac:dyDescent="0.25">
      <c r="A27">
        <v>550924</v>
      </c>
      <c r="B27" t="s">
        <v>16</v>
      </c>
      <c r="C27" t="s">
        <v>17</v>
      </c>
      <c r="D27" t="s">
        <v>18</v>
      </c>
      <c r="E27" t="s">
        <v>19</v>
      </c>
      <c r="F27" t="s">
        <v>28</v>
      </c>
      <c r="G27" t="s">
        <v>83</v>
      </c>
      <c r="H27">
        <v>991.15</v>
      </c>
      <c r="I27">
        <v>4.2737999999999996</v>
      </c>
      <c r="J27">
        <v>4235.9768700000004</v>
      </c>
      <c r="K27">
        <v>9</v>
      </c>
      <c r="L27" t="str">
        <f>IFERROR(VLOOKUP(P27,[1]明細!$H$1:$K$65536,4,FALSE),"無資料")</f>
        <v>DPNA1094</v>
      </c>
      <c r="M27" t="str">
        <f>IFERROR(VLOOKUP(P27,[1]明細!$H$1:$M$65536,6,FALSE), "無資料")</f>
        <v>LTE Switch 實驗</v>
      </c>
      <c r="N27" t="str">
        <f>IFERROR(VLOOKUP(P27,[1]明細!$H$1:$N$65536,7,FALSE), "無資料")</f>
        <v>無資料</v>
      </c>
      <c r="P27" t="str">
        <f>IFERROR(VLOOKUP(G27,[1]明細!$B$1:$H$65536,7,FALSE), "無資料")</f>
        <v>PRS2080440</v>
      </c>
    </row>
    <row r="28" spans="1:16" x14ac:dyDescent="0.25">
      <c r="A28">
        <v>550924</v>
      </c>
      <c r="B28" t="s">
        <v>16</v>
      </c>
      <c r="C28" t="s">
        <v>17</v>
      </c>
      <c r="D28" t="s">
        <v>18</v>
      </c>
      <c r="E28" t="s">
        <v>19</v>
      </c>
      <c r="F28" t="s">
        <v>28</v>
      </c>
      <c r="G28" t="s">
        <v>84</v>
      </c>
      <c r="H28">
        <v>991.15</v>
      </c>
      <c r="I28">
        <v>4.2737999999999996</v>
      </c>
      <c r="J28">
        <v>4235.9768700000004</v>
      </c>
      <c r="K28">
        <v>9</v>
      </c>
      <c r="L28" t="str">
        <f>IFERROR(VLOOKUP(P28,[1]明細!$H$1:$K$65536,4,FALSE),"無資料")</f>
        <v>DPNA1094</v>
      </c>
      <c r="M28" t="str">
        <f>IFERROR(VLOOKUP(P28,[1]明細!$H$1:$M$65536,6,FALSE), "無資料")</f>
        <v>LTE Switch 實驗</v>
      </c>
      <c r="N28" t="str">
        <f>IFERROR(VLOOKUP(P28,[1]明細!$H$1:$N$65536,7,FALSE), "無資料")</f>
        <v>無資料</v>
      </c>
      <c r="P28" t="str">
        <f>IFERROR(VLOOKUP(G28,[1]明細!$B$1:$H$65536,7,FALSE), "無資料")</f>
        <v>PRS2080440</v>
      </c>
    </row>
    <row r="29" spans="1:16" x14ac:dyDescent="0.25">
      <c r="A29">
        <v>550924</v>
      </c>
      <c r="B29" t="s">
        <v>16</v>
      </c>
      <c r="C29" t="s">
        <v>31</v>
      </c>
      <c r="D29" t="s">
        <v>18</v>
      </c>
      <c r="E29" t="s">
        <v>19</v>
      </c>
      <c r="F29" t="s">
        <v>34</v>
      </c>
      <c r="G29" t="s">
        <v>85</v>
      </c>
      <c r="H29">
        <v>929.19</v>
      </c>
      <c r="I29">
        <v>4.2785000000000002</v>
      </c>
      <c r="J29">
        <v>3975.5394150000002</v>
      </c>
      <c r="K29">
        <v>8</v>
      </c>
      <c r="L29" t="str">
        <f>IFERROR(VLOOKUP(P29,[1]明細!$H$1:$K$65536,4,FALSE),"無資料")</f>
        <v>DPNA2634</v>
      </c>
      <c r="M29" t="str">
        <f>IFERROR(VLOOKUP(P29,[1]明細!$H$1:$M$65536,6,FALSE), "無資料")</f>
        <v>Trimble_5in1 自行研發</v>
      </c>
      <c r="N29" t="str">
        <f>IFERROR(VLOOKUP(P29,[1]明細!$H$1:$N$65536,7,FALSE), "無資料")</f>
        <v>無資料</v>
      </c>
      <c r="P29" t="str">
        <f>IFERROR(VLOOKUP(G29,[1]明細!$B$1:$H$65536,7,FALSE), "無資料")</f>
        <v>PRS2080100</v>
      </c>
    </row>
    <row r="30" spans="1:16" x14ac:dyDescent="0.25">
      <c r="A30">
        <v>550924</v>
      </c>
      <c r="B30" t="s">
        <v>16</v>
      </c>
      <c r="C30" t="s">
        <v>31</v>
      </c>
      <c r="D30" t="s">
        <v>18</v>
      </c>
      <c r="E30" t="s">
        <v>19</v>
      </c>
      <c r="F30" t="s">
        <v>34</v>
      </c>
      <c r="G30" t="s">
        <v>86</v>
      </c>
      <c r="H30">
        <v>929.19</v>
      </c>
      <c r="I30">
        <v>4.2785000000000002</v>
      </c>
      <c r="J30">
        <v>3975.5394150000002</v>
      </c>
      <c r="K30">
        <v>8</v>
      </c>
      <c r="L30" t="str">
        <f>IFERROR(VLOOKUP(P30,[1]明細!$H$1:$K$65536,4,FALSE),"無資料")</f>
        <v>DPNA2634</v>
      </c>
      <c r="M30" t="str">
        <f>IFERROR(VLOOKUP(P30,[1]明細!$H$1:$M$65536,6,FALSE), "無資料")</f>
        <v>Trimble_5in1 自行研發</v>
      </c>
      <c r="N30" t="str">
        <f>IFERROR(VLOOKUP(P30,[1]明細!$H$1:$N$65536,7,FALSE), "無資料")</f>
        <v>無資料</v>
      </c>
      <c r="P30" t="str">
        <f>IFERROR(VLOOKUP(G30,[1]明細!$B$1:$H$65536,7,FALSE), "無資料")</f>
        <v>PRS2080100</v>
      </c>
    </row>
    <row r="31" spans="1:16" x14ac:dyDescent="0.25">
      <c r="A31">
        <v>550924</v>
      </c>
      <c r="B31" t="s">
        <v>16</v>
      </c>
      <c r="C31" t="s">
        <v>21</v>
      </c>
      <c r="D31" t="s">
        <v>18</v>
      </c>
      <c r="E31" t="s">
        <v>19</v>
      </c>
      <c r="F31" t="s">
        <v>38</v>
      </c>
      <c r="G31" t="s">
        <v>87</v>
      </c>
      <c r="H31">
        <v>899.5</v>
      </c>
      <c r="I31">
        <v>4.2785000000000002</v>
      </c>
      <c r="J31">
        <v>3848.5107499999999</v>
      </c>
      <c r="K31">
        <v>8</v>
      </c>
      <c r="L31" t="str">
        <f>IFERROR(VLOOKUP(P31,[1]明細!$H$1:$K$65536,4,FALSE),"無資料")</f>
        <v>無資料</v>
      </c>
      <c r="M31" t="str">
        <f>IFERROR(VLOOKUP(P31,[1]明細!$H$1:$M$65536,6,FALSE), "無資料")</f>
        <v>無資料</v>
      </c>
      <c r="N31" t="str">
        <f>IFERROR(VLOOKUP(P31,[1]明細!$H$1:$N$65536,7,FALSE), "無資料")</f>
        <v>無資料</v>
      </c>
      <c r="P31" t="str">
        <f>IFERROR(VLOOKUP(G31,[1]明細!$B$1:$H$65536,7,FALSE), "無資料")</f>
        <v>無資料</v>
      </c>
    </row>
    <row r="32" spans="1:16" x14ac:dyDescent="0.25">
      <c r="A32">
        <v>550924</v>
      </c>
      <c r="B32" t="s">
        <v>16</v>
      </c>
      <c r="C32" t="s">
        <v>25</v>
      </c>
      <c r="D32" t="s">
        <v>18</v>
      </c>
      <c r="E32" t="s">
        <v>19</v>
      </c>
      <c r="F32" t="s">
        <v>28</v>
      </c>
      <c r="G32" t="s">
        <v>88</v>
      </c>
      <c r="H32">
        <v>900</v>
      </c>
      <c r="I32">
        <v>4.2737999999999996</v>
      </c>
      <c r="J32">
        <v>3846.42</v>
      </c>
      <c r="K32">
        <v>9</v>
      </c>
      <c r="L32" t="str">
        <f>IFERROR(VLOOKUP(P32,[1]明細!$H$1:$K$65536,4,FALSE),"無資料")</f>
        <v>無資料</v>
      </c>
      <c r="M32" t="str">
        <f>IFERROR(VLOOKUP(P32,[1]明細!$H$1:$M$65536,6,FALSE), "無資料")</f>
        <v>無資料</v>
      </c>
      <c r="N32" t="str">
        <f>IFERROR(VLOOKUP(P32,[1]明細!$H$1:$N$65536,7,FALSE), "無資料")</f>
        <v>無資料</v>
      </c>
      <c r="P32" t="str">
        <f>IFERROR(VLOOKUP(G32,[1]明細!$B$1:$H$65536,7,FALSE), "無資料")</f>
        <v>無資料</v>
      </c>
    </row>
    <row r="33" spans="1:16" x14ac:dyDescent="0.25">
      <c r="A33">
        <v>550924</v>
      </c>
      <c r="B33" t="s">
        <v>16</v>
      </c>
      <c r="C33" t="s">
        <v>25</v>
      </c>
      <c r="D33" t="s">
        <v>18</v>
      </c>
      <c r="E33" t="s">
        <v>19</v>
      </c>
      <c r="F33" t="s">
        <v>28</v>
      </c>
      <c r="G33" t="s">
        <v>89</v>
      </c>
      <c r="H33">
        <v>900</v>
      </c>
      <c r="I33">
        <v>4.2737999999999996</v>
      </c>
      <c r="J33">
        <v>3846.42</v>
      </c>
      <c r="K33">
        <v>9</v>
      </c>
      <c r="L33" t="str">
        <f>IFERROR(VLOOKUP(P33,[1]明細!$H$1:$K$65536,4,FALSE),"無資料")</f>
        <v>無資料</v>
      </c>
      <c r="M33" t="str">
        <f>IFERROR(VLOOKUP(P33,[1]明細!$H$1:$M$65536,6,FALSE), "無資料")</f>
        <v>無資料</v>
      </c>
      <c r="N33" t="str">
        <f>IFERROR(VLOOKUP(P33,[1]明細!$H$1:$N$65536,7,FALSE), "無資料")</f>
        <v>無資料</v>
      </c>
      <c r="P33" t="str">
        <f>IFERROR(VLOOKUP(G33,[1]明細!$B$1:$H$65536,7,FALSE), "無資料")</f>
        <v>無資料</v>
      </c>
    </row>
    <row r="34" spans="1:16" x14ac:dyDescent="0.25">
      <c r="A34">
        <v>550924</v>
      </c>
      <c r="B34" t="s">
        <v>16</v>
      </c>
      <c r="C34" t="s">
        <v>25</v>
      </c>
      <c r="D34" t="s">
        <v>18</v>
      </c>
      <c r="E34" t="s">
        <v>19</v>
      </c>
      <c r="F34" t="s">
        <v>28</v>
      </c>
      <c r="G34" t="s">
        <v>90</v>
      </c>
      <c r="H34">
        <v>900</v>
      </c>
      <c r="I34">
        <v>4.2737999999999996</v>
      </c>
      <c r="J34">
        <v>3846.42</v>
      </c>
      <c r="K34">
        <v>9</v>
      </c>
      <c r="L34" t="str">
        <f>IFERROR(VLOOKUP(P34,[1]明細!$H$1:$K$65536,4,FALSE),"無資料")</f>
        <v>無資料</v>
      </c>
      <c r="M34" t="str">
        <f>IFERROR(VLOOKUP(P34,[1]明細!$H$1:$M$65536,6,FALSE), "無資料")</f>
        <v>無資料</v>
      </c>
      <c r="N34" t="str">
        <f>IFERROR(VLOOKUP(P34,[1]明細!$H$1:$N$65536,7,FALSE), "無資料")</f>
        <v>無資料</v>
      </c>
      <c r="P34" t="str">
        <f>IFERROR(VLOOKUP(G34,[1]明細!$B$1:$H$65536,7,FALSE), "無資料")</f>
        <v>無資料</v>
      </c>
    </row>
    <row r="35" spans="1:16" x14ac:dyDescent="0.25">
      <c r="A35">
        <v>550924</v>
      </c>
      <c r="B35" t="s">
        <v>16</v>
      </c>
      <c r="C35" t="s">
        <v>25</v>
      </c>
      <c r="D35" t="s">
        <v>18</v>
      </c>
      <c r="E35" t="s">
        <v>19</v>
      </c>
      <c r="F35" t="s">
        <v>28</v>
      </c>
      <c r="G35" t="s">
        <v>91</v>
      </c>
      <c r="H35">
        <v>900</v>
      </c>
      <c r="I35">
        <v>4.2737999999999996</v>
      </c>
      <c r="J35">
        <v>3846.42</v>
      </c>
      <c r="K35">
        <v>9</v>
      </c>
      <c r="L35" t="str">
        <f>IFERROR(VLOOKUP(P35,[1]明細!$H$1:$K$65536,4,FALSE),"無資料")</f>
        <v>無資料</v>
      </c>
      <c r="M35" t="str">
        <f>IFERROR(VLOOKUP(P35,[1]明細!$H$1:$M$65536,6,FALSE), "無資料")</f>
        <v>無資料</v>
      </c>
      <c r="N35" t="str">
        <f>IFERROR(VLOOKUP(P35,[1]明細!$H$1:$N$65536,7,FALSE), "無資料")</f>
        <v>無資料</v>
      </c>
      <c r="P35" t="str">
        <f>IFERROR(VLOOKUP(G35,[1]明細!$B$1:$H$65536,7,FALSE), "無資料")</f>
        <v>無資料</v>
      </c>
    </row>
    <row r="36" spans="1:16" x14ac:dyDescent="0.25">
      <c r="A36">
        <v>550924</v>
      </c>
      <c r="B36" t="s">
        <v>16</v>
      </c>
      <c r="C36" t="s">
        <v>17</v>
      </c>
      <c r="D36" t="s">
        <v>18</v>
      </c>
      <c r="E36" t="s">
        <v>19</v>
      </c>
      <c r="F36" t="s">
        <v>28</v>
      </c>
      <c r="G36" t="s">
        <v>92</v>
      </c>
      <c r="H36">
        <v>900</v>
      </c>
      <c r="I36">
        <v>4.2737999999999996</v>
      </c>
      <c r="J36">
        <v>3846.42</v>
      </c>
      <c r="K36">
        <v>9</v>
      </c>
      <c r="L36" t="str">
        <f>IFERROR(VLOOKUP(P36,[1]明細!$H$1:$K$65536,4,FALSE),"無資料")</f>
        <v>無資料</v>
      </c>
      <c r="M36" t="str">
        <f>IFERROR(VLOOKUP(P36,[1]明細!$H$1:$M$65536,6,FALSE), "無資料")</f>
        <v>無資料</v>
      </c>
      <c r="N36" t="str">
        <f>IFERROR(VLOOKUP(P36,[1]明細!$H$1:$N$65536,7,FALSE), "無資料")</f>
        <v>無資料</v>
      </c>
      <c r="P36" t="str">
        <f>IFERROR(VLOOKUP(G36,[1]明細!$B$1:$H$65536,7,FALSE), "無資料")</f>
        <v>無資料</v>
      </c>
    </row>
    <row r="37" spans="1:16" x14ac:dyDescent="0.25">
      <c r="A37">
        <v>550924</v>
      </c>
      <c r="B37" t="s">
        <v>16</v>
      </c>
      <c r="C37" t="s">
        <v>17</v>
      </c>
      <c r="D37" t="s">
        <v>18</v>
      </c>
      <c r="E37" t="s">
        <v>19</v>
      </c>
      <c r="F37" t="s">
        <v>28</v>
      </c>
      <c r="G37" t="s">
        <v>93</v>
      </c>
      <c r="H37">
        <v>900</v>
      </c>
      <c r="I37">
        <v>4.2737999999999996</v>
      </c>
      <c r="J37">
        <v>3846.42</v>
      </c>
      <c r="K37">
        <v>9</v>
      </c>
      <c r="L37" t="str">
        <f>IFERROR(VLOOKUP(P37,[1]明細!$H$1:$K$65536,4,FALSE),"無資料")</f>
        <v>DPNA1094</v>
      </c>
      <c r="M37" t="str">
        <f>IFERROR(VLOOKUP(P37,[1]明細!$H$1:$M$65536,6,FALSE), "無資料")</f>
        <v>LTE Switch 實驗</v>
      </c>
      <c r="N37" t="str">
        <f>IFERROR(VLOOKUP(P37,[1]明細!$H$1:$N$65536,7,FALSE), "無資料")</f>
        <v>無資料</v>
      </c>
      <c r="P37" t="str">
        <f>IFERROR(VLOOKUP(G37,[1]明細!$B$1:$H$65536,7,FALSE), "無資料")</f>
        <v>PRS2080319</v>
      </c>
    </row>
    <row r="38" spans="1:16" x14ac:dyDescent="0.25">
      <c r="A38">
        <v>550924</v>
      </c>
      <c r="B38" t="s">
        <v>16</v>
      </c>
      <c r="C38" t="s">
        <v>33</v>
      </c>
      <c r="D38" t="s">
        <v>18</v>
      </c>
      <c r="E38" t="s">
        <v>19</v>
      </c>
      <c r="F38" t="s">
        <v>34</v>
      </c>
      <c r="G38" t="s">
        <v>94</v>
      </c>
      <c r="H38">
        <v>883.6</v>
      </c>
      <c r="I38">
        <v>4.2785000000000002</v>
      </c>
      <c r="J38">
        <v>3780.4825999999998</v>
      </c>
      <c r="K38">
        <v>8</v>
      </c>
      <c r="L38" t="str">
        <f>IFERROR(VLOOKUP(P38,[1]明細!$H$1:$K$65536,4,FALSE),"無資料")</f>
        <v>無資料</v>
      </c>
      <c r="M38" t="str">
        <f>IFERROR(VLOOKUP(P38,[1]明細!$H$1:$M$65536,6,FALSE), "無資料")</f>
        <v>無資料</v>
      </c>
      <c r="N38" t="str">
        <f>IFERROR(VLOOKUP(P38,[1]明細!$H$1:$N$65536,7,FALSE), "無資料")</f>
        <v>無資料</v>
      </c>
      <c r="P38" t="str">
        <f>IFERROR(VLOOKUP(G38,[1]明細!$B$1:$H$65536,7,FALSE), "無資料")</f>
        <v>無資料</v>
      </c>
    </row>
    <row r="39" spans="1:16" x14ac:dyDescent="0.25">
      <c r="A39">
        <v>550924</v>
      </c>
      <c r="B39" t="s">
        <v>16</v>
      </c>
      <c r="C39" t="s">
        <v>21</v>
      </c>
      <c r="D39" t="s">
        <v>18</v>
      </c>
      <c r="E39" t="s">
        <v>19</v>
      </c>
      <c r="F39" t="s">
        <v>38</v>
      </c>
      <c r="G39" t="s">
        <v>95</v>
      </c>
      <c r="H39">
        <v>861</v>
      </c>
      <c r="I39">
        <v>4.2785000000000002</v>
      </c>
      <c r="J39">
        <v>3683.7885000000001</v>
      </c>
      <c r="K39">
        <v>8</v>
      </c>
      <c r="L39" t="str">
        <f>IFERROR(VLOOKUP(P39,[1]明細!$H$1:$K$65536,4,FALSE),"無資料")</f>
        <v>DPNA2845</v>
      </c>
      <c r="M39" t="str">
        <f>IFERROR(VLOOKUP(P39,[1]明細!$H$1:$M$65536,6,FALSE), "無資料")</f>
        <v>ASUS ROG5 Phone_NFC</v>
      </c>
      <c r="N39" t="str">
        <f>IFERROR(VLOOKUP(P39,[1]明細!$H$1:$N$65536,7,FALSE), "無資料")</f>
        <v>劉雅筑</v>
      </c>
      <c r="P39" t="str">
        <f>IFERROR(VLOOKUP(G39,[1]明細!$B$1:$H$65536,7,FALSE), "無資料")</f>
        <v>PRS2080298</v>
      </c>
    </row>
    <row r="40" spans="1:16" x14ac:dyDescent="0.25">
      <c r="A40">
        <v>550924</v>
      </c>
      <c r="B40" t="s">
        <v>16</v>
      </c>
      <c r="C40" t="s">
        <v>39</v>
      </c>
      <c r="D40" t="s">
        <v>18</v>
      </c>
      <c r="E40" t="s">
        <v>19</v>
      </c>
      <c r="F40" t="s">
        <v>20</v>
      </c>
      <c r="G40" t="s">
        <v>40</v>
      </c>
      <c r="H40">
        <v>810</v>
      </c>
      <c r="I40">
        <v>4.2785000000000002</v>
      </c>
      <c r="J40">
        <v>3465.585</v>
      </c>
      <c r="K40">
        <v>8</v>
      </c>
      <c r="L40" t="str">
        <f>IFERROR(VLOOKUP(P40,[1]明細!$H$1:$K$65536,4,FALSE),"無資料")</f>
        <v>無資料</v>
      </c>
      <c r="M40" t="str">
        <f>IFERROR(VLOOKUP(P40,[1]明細!$H$1:$M$65536,6,FALSE), "無資料")</f>
        <v>無資料</v>
      </c>
      <c r="N40" t="str">
        <f>IFERROR(VLOOKUP(P40,[1]明細!$H$1:$N$65536,7,FALSE), "無資料")</f>
        <v>無資料</v>
      </c>
      <c r="P40" t="str">
        <f>IFERROR(VLOOKUP(G40,[1]明細!$B$1:$H$65536,7,FALSE), "無資料")</f>
        <v>無資料</v>
      </c>
    </row>
    <row r="41" spans="1:16" x14ac:dyDescent="0.25">
      <c r="A41">
        <v>550924</v>
      </c>
      <c r="B41" t="s">
        <v>16</v>
      </c>
      <c r="C41" t="s">
        <v>17</v>
      </c>
      <c r="D41" t="s">
        <v>18</v>
      </c>
      <c r="E41" t="s">
        <v>19</v>
      </c>
      <c r="F41" t="s">
        <v>41</v>
      </c>
      <c r="G41" t="s">
        <v>96</v>
      </c>
      <c r="H41">
        <v>800</v>
      </c>
      <c r="I41">
        <v>4.2737999999999996</v>
      </c>
      <c r="J41">
        <v>3419.04</v>
      </c>
      <c r="K41">
        <v>9</v>
      </c>
      <c r="L41" t="str">
        <f>IFERROR(VLOOKUP(P41,[1]明細!$H$1:$K$65536,4,FALSE),"無資料")</f>
        <v>無資料</v>
      </c>
      <c r="M41" t="str">
        <f>IFERROR(VLOOKUP(P41,[1]明細!$H$1:$M$65536,6,FALSE), "無資料")</f>
        <v>無資料</v>
      </c>
      <c r="N41" t="str">
        <f>IFERROR(VLOOKUP(P41,[1]明細!$H$1:$N$65536,7,FALSE), "無資料")</f>
        <v>無資料</v>
      </c>
      <c r="P41" t="str">
        <f>IFERROR(VLOOKUP(G41,[1]明細!$B$1:$H$65536,7,FALSE), "無資料")</f>
        <v>無資料</v>
      </c>
    </row>
    <row r="42" spans="1:16" x14ac:dyDescent="0.25">
      <c r="A42">
        <v>550924</v>
      </c>
      <c r="B42" t="s">
        <v>16</v>
      </c>
      <c r="C42" t="s">
        <v>17</v>
      </c>
      <c r="D42" t="s">
        <v>18</v>
      </c>
      <c r="E42" t="s">
        <v>19</v>
      </c>
      <c r="F42" t="s">
        <v>32</v>
      </c>
      <c r="G42" t="s">
        <v>97</v>
      </c>
      <c r="H42">
        <v>796.5</v>
      </c>
      <c r="I42">
        <v>4.2737999999999996</v>
      </c>
      <c r="J42">
        <v>3404.0817000000002</v>
      </c>
      <c r="K42">
        <v>9</v>
      </c>
      <c r="L42" t="str">
        <f>IFERROR(VLOOKUP(P42,[1]明細!$H$1:$K$65536,4,FALSE),"無資料")</f>
        <v>無資料</v>
      </c>
      <c r="M42" t="str">
        <f>IFERROR(VLOOKUP(P42,[1]明細!$H$1:$M$65536,6,FALSE), "無資料")</f>
        <v>無資料</v>
      </c>
      <c r="N42" t="str">
        <f>IFERROR(VLOOKUP(P42,[1]明細!$H$1:$N$65536,7,FALSE), "無資料")</f>
        <v>無資料</v>
      </c>
      <c r="P42" t="str">
        <f>IFERROR(VLOOKUP(G42,[1]明細!$B$1:$H$65536,7,FALSE), "無資料")</f>
        <v>無資料</v>
      </c>
    </row>
    <row r="43" spans="1:16" x14ac:dyDescent="0.25">
      <c r="A43">
        <v>550924</v>
      </c>
      <c r="B43" t="s">
        <v>16</v>
      </c>
      <c r="C43" t="s">
        <v>17</v>
      </c>
      <c r="D43" t="s">
        <v>18</v>
      </c>
      <c r="E43" t="s">
        <v>19</v>
      </c>
      <c r="F43" t="s">
        <v>28</v>
      </c>
      <c r="G43" t="s">
        <v>98</v>
      </c>
      <c r="H43">
        <v>707.97</v>
      </c>
      <c r="I43">
        <v>4.2737999999999996</v>
      </c>
      <c r="J43">
        <v>3025.722186</v>
      </c>
      <c r="K43">
        <v>9</v>
      </c>
      <c r="L43" t="str">
        <f>IFERROR(VLOOKUP(P43,[1]明細!$H$1:$K$65536,4,FALSE),"無資料")</f>
        <v>DPNA1094</v>
      </c>
      <c r="M43" t="str">
        <f>IFERROR(VLOOKUP(P43,[1]明細!$H$1:$M$65536,6,FALSE), "無資料")</f>
        <v>LTE Switch 實驗</v>
      </c>
      <c r="N43" t="str">
        <f>IFERROR(VLOOKUP(P43,[1]明細!$H$1:$N$65536,7,FALSE), "無資料")</f>
        <v>無資料</v>
      </c>
      <c r="P43" t="str">
        <f>IFERROR(VLOOKUP(G43,[1]明細!$B$1:$H$65536,7,FALSE), "無資料")</f>
        <v>PRS2080388</v>
      </c>
    </row>
    <row r="44" spans="1:16" x14ac:dyDescent="0.25">
      <c r="A44">
        <v>550924</v>
      </c>
      <c r="B44" t="s">
        <v>16</v>
      </c>
      <c r="C44" t="s">
        <v>17</v>
      </c>
      <c r="D44" t="s">
        <v>18</v>
      </c>
      <c r="E44" t="s">
        <v>19</v>
      </c>
      <c r="F44" t="s">
        <v>20</v>
      </c>
      <c r="G44" t="s">
        <v>99</v>
      </c>
      <c r="H44">
        <v>683.76</v>
      </c>
      <c r="I44">
        <v>4.2737999999999996</v>
      </c>
      <c r="J44">
        <v>2922.2534879999998</v>
      </c>
      <c r="K44">
        <v>9</v>
      </c>
      <c r="L44" t="str">
        <f>IFERROR(VLOOKUP(P44,[1]明細!$H$1:$K$65536,4,FALSE),"無資料")</f>
        <v>無資料</v>
      </c>
      <c r="M44" t="str">
        <f>IFERROR(VLOOKUP(P44,[1]明細!$H$1:$M$65536,6,FALSE), "無資料")</f>
        <v>無資料</v>
      </c>
      <c r="N44" t="str">
        <f>IFERROR(VLOOKUP(P44,[1]明細!$H$1:$N$65536,7,FALSE), "無資料")</f>
        <v>無資料</v>
      </c>
      <c r="P44" t="str">
        <f>IFERROR(VLOOKUP(G44,[1]明細!$B$1:$H$65536,7,FALSE), "無資料")</f>
        <v>無資料</v>
      </c>
    </row>
    <row r="45" spans="1:16" x14ac:dyDescent="0.25">
      <c r="A45">
        <v>550924</v>
      </c>
      <c r="B45" t="s">
        <v>16</v>
      </c>
      <c r="C45" t="s">
        <v>21</v>
      </c>
      <c r="D45" t="s">
        <v>18</v>
      </c>
      <c r="E45" t="s">
        <v>19</v>
      </c>
      <c r="F45" t="s">
        <v>41</v>
      </c>
      <c r="G45" t="s">
        <v>100</v>
      </c>
      <c r="H45">
        <v>650.4</v>
      </c>
      <c r="I45">
        <v>4.2785000000000002</v>
      </c>
      <c r="J45">
        <v>2782.7363999999998</v>
      </c>
      <c r="K45">
        <v>8</v>
      </c>
      <c r="L45" t="str">
        <f>IFERROR(VLOOKUP(P45,[1]明細!$H$1:$K$65536,4,FALSE),"無資料")</f>
        <v>DPNA2519</v>
      </c>
      <c r="M45" t="str">
        <f>IFERROR(VLOOKUP(P45,[1]明細!$H$1:$M$65536,6,FALSE), "無資料")</f>
        <v>FIH DG1 Phone NFC+WPC ant</v>
      </c>
      <c r="N45" t="str">
        <f>IFERROR(VLOOKUP(P45,[1]明細!$H$1:$N$65536,7,FALSE), "無資料")</f>
        <v>黃君齊</v>
      </c>
      <c r="P45" t="str">
        <f>IFERROR(VLOOKUP(G45,[1]明細!$B$1:$H$65536,7,FALSE), "無資料")</f>
        <v>PRS2070528</v>
      </c>
    </row>
    <row r="46" spans="1:16" x14ac:dyDescent="0.25">
      <c r="A46">
        <v>550924</v>
      </c>
      <c r="B46" t="s">
        <v>16</v>
      </c>
      <c r="C46" t="s">
        <v>25</v>
      </c>
      <c r="D46" t="s">
        <v>18</v>
      </c>
      <c r="E46" t="s">
        <v>19</v>
      </c>
      <c r="F46" t="s">
        <v>29</v>
      </c>
      <c r="G46" t="s">
        <v>101</v>
      </c>
      <c r="H46">
        <v>600</v>
      </c>
      <c r="I46">
        <v>4.2737999999999996</v>
      </c>
      <c r="J46">
        <v>2564.2800000000002</v>
      </c>
      <c r="K46">
        <v>9</v>
      </c>
      <c r="L46" t="str">
        <f>IFERROR(VLOOKUP(P46,[1]明細!$H$1:$K$65536,4,FALSE),"無資料")</f>
        <v>無資料</v>
      </c>
      <c r="M46" t="str">
        <f>IFERROR(VLOOKUP(P46,[1]明細!$H$1:$M$65536,6,FALSE), "無資料")</f>
        <v>無資料</v>
      </c>
      <c r="N46" t="str">
        <f>IFERROR(VLOOKUP(P46,[1]明細!$H$1:$N$65536,7,FALSE), "無資料")</f>
        <v>無資料</v>
      </c>
      <c r="P46" t="str">
        <f>IFERROR(VLOOKUP(G46,[1]明細!$B$1:$H$65536,7,FALSE), "無資料")</f>
        <v>無資料</v>
      </c>
    </row>
    <row r="47" spans="1:16" x14ac:dyDescent="0.25">
      <c r="A47">
        <v>550924</v>
      </c>
      <c r="B47" t="s">
        <v>16</v>
      </c>
      <c r="C47" t="s">
        <v>25</v>
      </c>
      <c r="D47" t="s">
        <v>18</v>
      </c>
      <c r="E47" t="s">
        <v>19</v>
      </c>
      <c r="F47" t="s">
        <v>29</v>
      </c>
      <c r="G47" t="s">
        <v>102</v>
      </c>
      <c r="H47">
        <v>600</v>
      </c>
      <c r="I47">
        <v>4.2737999999999996</v>
      </c>
      <c r="J47">
        <v>2564.2800000000002</v>
      </c>
      <c r="K47">
        <v>9</v>
      </c>
      <c r="L47" t="str">
        <f>IFERROR(VLOOKUP(P47,[1]明細!$H$1:$K$65536,4,FALSE),"無資料")</f>
        <v>無資料</v>
      </c>
      <c r="M47" t="str">
        <f>IFERROR(VLOOKUP(P47,[1]明細!$H$1:$M$65536,6,FALSE), "無資料")</f>
        <v>無資料</v>
      </c>
      <c r="N47" t="str">
        <f>IFERROR(VLOOKUP(P47,[1]明細!$H$1:$N$65536,7,FALSE), "無資料")</f>
        <v>無資料</v>
      </c>
      <c r="P47" t="str">
        <f>IFERROR(VLOOKUP(G47,[1]明細!$B$1:$H$65536,7,FALSE), "無資料")</f>
        <v>無資料</v>
      </c>
    </row>
    <row r="48" spans="1:16" x14ac:dyDescent="0.25">
      <c r="A48">
        <v>550924</v>
      </c>
      <c r="B48" t="s">
        <v>16</v>
      </c>
      <c r="C48" t="s">
        <v>21</v>
      </c>
      <c r="D48" t="s">
        <v>18</v>
      </c>
      <c r="E48" t="s">
        <v>19</v>
      </c>
      <c r="F48" t="s">
        <v>22</v>
      </c>
      <c r="G48" t="s">
        <v>103</v>
      </c>
      <c r="H48">
        <v>575</v>
      </c>
      <c r="I48">
        <v>4.2785000000000002</v>
      </c>
      <c r="J48">
        <v>2460.1374999999998</v>
      </c>
      <c r="K48">
        <v>8</v>
      </c>
      <c r="L48" t="str">
        <f>IFERROR(VLOOKUP(P48,[1]明細!$H$1:$K$65536,4,FALSE),"無資料")</f>
        <v>DPNA2821</v>
      </c>
      <c r="M48" t="str">
        <f>IFERROR(VLOOKUP(P48,[1]明細!$H$1:$M$65536,6,FALSE), "無資料")</f>
        <v>永道國際_PAD NFC ANTENNA</v>
      </c>
      <c r="N48" t="str">
        <f>IFERROR(VLOOKUP(P48,[1]明細!$H$1:$N$65536,7,FALSE), "無資料")</f>
        <v>張皓雲</v>
      </c>
      <c r="P48" t="str">
        <f>IFERROR(VLOOKUP(G48,[1]明細!$B$1:$H$65536,7,FALSE), "無資料")</f>
        <v>PRS2070443</v>
      </c>
    </row>
    <row r="49" spans="1:16" x14ac:dyDescent="0.25">
      <c r="A49">
        <v>550924</v>
      </c>
      <c r="B49" t="s">
        <v>16</v>
      </c>
      <c r="C49" t="s">
        <v>27</v>
      </c>
      <c r="D49" t="s">
        <v>18</v>
      </c>
      <c r="E49" t="s">
        <v>19</v>
      </c>
      <c r="F49" t="s">
        <v>22</v>
      </c>
      <c r="G49" t="s">
        <v>104</v>
      </c>
      <c r="H49">
        <v>560</v>
      </c>
      <c r="I49">
        <v>4.2737999999999996</v>
      </c>
      <c r="J49">
        <v>2393.328</v>
      </c>
      <c r="K49">
        <v>9</v>
      </c>
      <c r="L49" t="str">
        <f>IFERROR(VLOOKUP(P49,[1]明細!$H$1:$K$65536,4,FALSE),"無資料")</f>
        <v>無資料</v>
      </c>
      <c r="M49" t="str">
        <f>IFERROR(VLOOKUP(P49,[1]明細!$H$1:$M$65536,6,FALSE), "無資料")</f>
        <v>無資料</v>
      </c>
      <c r="N49" t="str">
        <f>IFERROR(VLOOKUP(P49,[1]明細!$H$1:$N$65536,7,FALSE), "無資料")</f>
        <v>無資料</v>
      </c>
      <c r="P49" t="str">
        <f>IFERROR(VLOOKUP(G49,[1]明細!$B$1:$H$65536,7,FALSE), "無資料")</f>
        <v>無資料</v>
      </c>
    </row>
    <row r="50" spans="1:16" x14ac:dyDescent="0.25">
      <c r="A50">
        <v>550924</v>
      </c>
      <c r="B50" t="s">
        <v>16</v>
      </c>
      <c r="C50" t="s">
        <v>21</v>
      </c>
      <c r="D50" t="s">
        <v>18</v>
      </c>
      <c r="E50" t="s">
        <v>19</v>
      </c>
      <c r="F50" t="s">
        <v>32</v>
      </c>
      <c r="G50" t="s">
        <v>105</v>
      </c>
      <c r="H50">
        <v>555</v>
      </c>
      <c r="I50">
        <v>4.2785000000000002</v>
      </c>
      <c r="J50">
        <v>2374.5675000000001</v>
      </c>
      <c r="K50">
        <v>8</v>
      </c>
      <c r="L50" t="str">
        <f>IFERROR(VLOOKUP(P50,[1]明細!$H$1:$K$65536,4,FALSE),"無資料")</f>
        <v>無資料</v>
      </c>
      <c r="M50" t="str">
        <f>IFERROR(VLOOKUP(P50,[1]明細!$H$1:$M$65536,6,FALSE), "無資料")</f>
        <v>無資料</v>
      </c>
      <c r="N50" t="str">
        <f>IFERROR(VLOOKUP(P50,[1]明細!$H$1:$N$65536,7,FALSE), "無資料")</f>
        <v>無資料</v>
      </c>
      <c r="P50" t="str">
        <f>IFERROR(VLOOKUP(G50,[1]明細!$B$1:$H$65536,7,FALSE), "無資料")</f>
        <v>無資料</v>
      </c>
    </row>
    <row r="51" spans="1:16" x14ac:dyDescent="0.25">
      <c r="A51">
        <v>550924</v>
      </c>
      <c r="B51" t="s">
        <v>16</v>
      </c>
      <c r="C51" t="s">
        <v>21</v>
      </c>
      <c r="D51" t="s">
        <v>18</v>
      </c>
      <c r="E51" t="s">
        <v>19</v>
      </c>
      <c r="F51" t="s">
        <v>32</v>
      </c>
      <c r="G51" t="s">
        <v>106</v>
      </c>
      <c r="H51">
        <v>555</v>
      </c>
      <c r="I51">
        <v>4.2785000000000002</v>
      </c>
      <c r="J51">
        <v>2374.5675000000001</v>
      </c>
      <c r="K51">
        <v>8</v>
      </c>
      <c r="L51" t="str">
        <f>IFERROR(VLOOKUP(P51,[1]明細!$H$1:$K$65536,4,FALSE),"無資料")</f>
        <v>無資料</v>
      </c>
      <c r="M51" t="str">
        <f>IFERROR(VLOOKUP(P51,[1]明細!$H$1:$M$65536,6,FALSE), "無資料")</f>
        <v>無資料</v>
      </c>
      <c r="N51" t="str">
        <f>IFERROR(VLOOKUP(P51,[1]明細!$H$1:$N$65536,7,FALSE), "無資料")</f>
        <v>無資料</v>
      </c>
      <c r="P51" t="str">
        <f>IFERROR(VLOOKUP(G51,[1]明細!$B$1:$H$65536,7,FALSE), "無資料")</f>
        <v>無資料</v>
      </c>
    </row>
    <row r="52" spans="1:16" x14ac:dyDescent="0.25">
      <c r="A52">
        <v>550924</v>
      </c>
      <c r="B52" t="s">
        <v>16</v>
      </c>
      <c r="C52" t="s">
        <v>17</v>
      </c>
      <c r="D52" t="s">
        <v>18</v>
      </c>
      <c r="E52" t="s">
        <v>19</v>
      </c>
      <c r="F52" t="s">
        <v>29</v>
      </c>
      <c r="G52" t="s">
        <v>107</v>
      </c>
      <c r="H52">
        <v>540</v>
      </c>
      <c r="I52">
        <v>4.2737999999999996</v>
      </c>
      <c r="J52">
        <v>2307.8519999999999</v>
      </c>
      <c r="K52">
        <v>9</v>
      </c>
      <c r="L52" t="str">
        <f>IFERROR(VLOOKUP(P52,[1]明細!$H$1:$K$65536,4,FALSE),"無資料")</f>
        <v>DPNA1094</v>
      </c>
      <c r="M52" t="str">
        <f>IFERROR(VLOOKUP(P52,[1]明細!$H$1:$M$65536,6,FALSE), "無資料")</f>
        <v>LTE Switch 實驗</v>
      </c>
      <c r="N52" t="str">
        <f>IFERROR(VLOOKUP(P52,[1]明細!$H$1:$N$65536,7,FALSE), "無資料")</f>
        <v>無資料</v>
      </c>
      <c r="P52" t="str">
        <f>IFERROR(VLOOKUP(G52,[1]明細!$B$1:$H$65536,7,FALSE), "無資料")</f>
        <v>PRS2080316</v>
      </c>
    </row>
    <row r="53" spans="1:16" x14ac:dyDescent="0.25">
      <c r="A53">
        <v>550924</v>
      </c>
      <c r="B53" t="s">
        <v>16</v>
      </c>
      <c r="C53" t="s">
        <v>17</v>
      </c>
      <c r="D53" t="s">
        <v>18</v>
      </c>
      <c r="E53" t="s">
        <v>19</v>
      </c>
      <c r="F53" t="s">
        <v>29</v>
      </c>
      <c r="G53" t="s">
        <v>108</v>
      </c>
      <c r="H53">
        <v>530.97</v>
      </c>
      <c r="I53">
        <v>4.2737999999999996</v>
      </c>
      <c r="J53">
        <v>2269.2595860000001</v>
      </c>
      <c r="K53">
        <v>9</v>
      </c>
      <c r="L53" t="str">
        <f>IFERROR(VLOOKUP(P53,[1]明細!$H$1:$K$65536,4,FALSE),"無資料")</f>
        <v>DPNA2676</v>
      </c>
      <c r="M53" t="str">
        <f>IFERROR(VLOOKUP(P53,[1]明細!$H$1:$M$65536,6,FALSE), "無資料")</f>
        <v>PAD</v>
      </c>
      <c r="N53" t="str">
        <f>IFERROR(VLOOKUP(P53,[1]明細!$H$1:$N$65536,7,FALSE), "無資料")</f>
        <v>張皓雲</v>
      </c>
      <c r="P53" t="str">
        <f>IFERROR(VLOOKUP(G53,[1]明細!$B$1:$H$65536,7,FALSE), "無資料")</f>
        <v>PRS2080398</v>
      </c>
    </row>
    <row r="54" spans="1:16" x14ac:dyDescent="0.25">
      <c r="A54">
        <v>550924</v>
      </c>
      <c r="B54" t="s">
        <v>16</v>
      </c>
      <c r="C54" t="s">
        <v>42</v>
      </c>
      <c r="D54" t="s">
        <v>18</v>
      </c>
      <c r="E54" t="s">
        <v>19</v>
      </c>
      <c r="F54" t="s">
        <v>43</v>
      </c>
      <c r="G54" t="s">
        <v>109</v>
      </c>
      <c r="H54">
        <v>525</v>
      </c>
      <c r="I54">
        <v>4.2737999999999996</v>
      </c>
      <c r="J54">
        <v>2243.7449999999999</v>
      </c>
      <c r="K54">
        <v>9</v>
      </c>
      <c r="L54" t="str">
        <f>IFERROR(VLOOKUP(P54,[1]明細!$H$1:$K$65536,4,FALSE),"無資料")</f>
        <v>無資料</v>
      </c>
      <c r="M54" t="str">
        <f>IFERROR(VLOOKUP(P54,[1]明細!$H$1:$M$65536,6,FALSE), "無資料")</f>
        <v>無資料</v>
      </c>
      <c r="N54" t="str">
        <f>IFERROR(VLOOKUP(P54,[1]明細!$H$1:$N$65536,7,FALSE), "無資料")</f>
        <v>無資料</v>
      </c>
      <c r="P54" t="str">
        <f>IFERROR(VLOOKUP(G54,[1]明細!$B$1:$H$65536,7,FALSE), "無資料")</f>
        <v>無資料</v>
      </c>
    </row>
    <row r="55" spans="1:16" x14ac:dyDescent="0.25">
      <c r="A55">
        <v>550924</v>
      </c>
      <c r="B55" t="s">
        <v>16</v>
      </c>
      <c r="C55" t="s">
        <v>17</v>
      </c>
      <c r="D55" t="s">
        <v>18</v>
      </c>
      <c r="E55" t="s">
        <v>19</v>
      </c>
      <c r="F55" t="s">
        <v>32</v>
      </c>
      <c r="G55" t="s">
        <v>110</v>
      </c>
      <c r="H55">
        <v>506.97</v>
      </c>
      <c r="I55">
        <v>4.2737999999999996</v>
      </c>
      <c r="J55">
        <v>2166.6883859999998</v>
      </c>
      <c r="K55">
        <v>9</v>
      </c>
      <c r="L55" t="str">
        <f>IFERROR(VLOOKUP(P55,[1]明細!$H$1:$K$65536,4,FALSE),"無資料")</f>
        <v>DPNA2529</v>
      </c>
      <c r="M55" t="str">
        <f>IFERROR(VLOOKUP(P55,[1]明細!$H$1:$M$65536,6,FALSE), "無資料")</f>
        <v>ASUS UX482</v>
      </c>
      <c r="N55" t="str">
        <f>IFERROR(VLOOKUP(P55,[1]明細!$H$1:$N$65536,7,FALSE), "無資料")</f>
        <v>劉雅筑</v>
      </c>
      <c r="P55" t="str">
        <f>IFERROR(VLOOKUP(G55,[1]明細!$B$1:$H$65536,7,FALSE), "無資料")</f>
        <v>PRS2080411</v>
      </c>
    </row>
    <row r="56" spans="1:16" x14ac:dyDescent="0.25">
      <c r="A56">
        <v>550924</v>
      </c>
      <c r="B56" t="s">
        <v>16</v>
      </c>
      <c r="C56" t="s">
        <v>31</v>
      </c>
      <c r="D56" t="s">
        <v>18</v>
      </c>
      <c r="E56" t="s">
        <v>19</v>
      </c>
      <c r="F56" t="s">
        <v>41</v>
      </c>
      <c r="G56" t="s">
        <v>111</v>
      </c>
      <c r="H56">
        <v>500</v>
      </c>
      <c r="I56">
        <v>4.2785000000000002</v>
      </c>
      <c r="J56">
        <v>2139.25</v>
      </c>
      <c r="K56">
        <v>8</v>
      </c>
      <c r="L56" t="str">
        <f>IFERROR(VLOOKUP(P56,[1]明細!$H$1:$K$65536,4,FALSE),"無資料")</f>
        <v>無資料</v>
      </c>
      <c r="M56" t="str">
        <f>IFERROR(VLOOKUP(P56,[1]明細!$H$1:$M$65536,6,FALSE), "無資料")</f>
        <v>無資料</v>
      </c>
      <c r="N56" t="str">
        <f>IFERROR(VLOOKUP(P56,[1]明細!$H$1:$N$65536,7,FALSE), "無資料")</f>
        <v>無資料</v>
      </c>
      <c r="P56" t="str">
        <f>IFERROR(VLOOKUP(G56,[1]明細!$B$1:$H$65536,7,FALSE), "無資料")</f>
        <v>無資料</v>
      </c>
    </row>
    <row r="57" spans="1:16" x14ac:dyDescent="0.25">
      <c r="A57">
        <v>550924</v>
      </c>
      <c r="B57" t="s">
        <v>16</v>
      </c>
      <c r="C57" t="s">
        <v>31</v>
      </c>
      <c r="D57" t="s">
        <v>18</v>
      </c>
      <c r="E57" t="s">
        <v>19</v>
      </c>
      <c r="F57" t="s">
        <v>41</v>
      </c>
      <c r="G57" t="s">
        <v>112</v>
      </c>
      <c r="H57">
        <v>500</v>
      </c>
      <c r="I57">
        <v>4.2785000000000002</v>
      </c>
      <c r="J57">
        <v>2139.25</v>
      </c>
      <c r="K57">
        <v>8</v>
      </c>
      <c r="L57" t="str">
        <f>IFERROR(VLOOKUP(P57,[1]明細!$H$1:$K$65536,4,FALSE),"無資料")</f>
        <v>無資料</v>
      </c>
      <c r="M57" t="str">
        <f>IFERROR(VLOOKUP(P57,[1]明細!$H$1:$M$65536,6,FALSE), "無資料")</f>
        <v>無資料</v>
      </c>
      <c r="N57" t="str">
        <f>IFERROR(VLOOKUP(P57,[1]明細!$H$1:$N$65536,7,FALSE), "無資料")</f>
        <v>無資料</v>
      </c>
      <c r="P57" t="str">
        <f>IFERROR(VLOOKUP(G57,[1]明細!$B$1:$H$65536,7,FALSE), "無資料")</f>
        <v>無資料</v>
      </c>
    </row>
    <row r="58" spans="1:16" x14ac:dyDescent="0.25">
      <c r="A58">
        <v>550924</v>
      </c>
      <c r="B58" t="s">
        <v>16</v>
      </c>
      <c r="C58" t="s">
        <v>27</v>
      </c>
      <c r="D58" t="s">
        <v>18</v>
      </c>
      <c r="E58" t="s">
        <v>19</v>
      </c>
      <c r="F58" t="s">
        <v>28</v>
      </c>
      <c r="G58" t="s">
        <v>113</v>
      </c>
      <c r="H58">
        <v>496</v>
      </c>
      <c r="I58">
        <v>4.2737999999999996</v>
      </c>
      <c r="J58">
        <v>2119.8047999999999</v>
      </c>
      <c r="K58">
        <v>9</v>
      </c>
      <c r="L58" t="str">
        <f>IFERROR(VLOOKUP(P58,[1]明細!$H$1:$K$65536,4,FALSE),"無資料")</f>
        <v>無資料</v>
      </c>
      <c r="M58" t="str">
        <f>IFERROR(VLOOKUP(P58,[1]明細!$H$1:$M$65536,6,FALSE), "無資料")</f>
        <v>無資料</v>
      </c>
      <c r="N58" t="str">
        <f>IFERROR(VLOOKUP(P58,[1]明細!$H$1:$N$65536,7,FALSE), "無資料")</f>
        <v>無資料</v>
      </c>
      <c r="P58" t="str">
        <f>IFERROR(VLOOKUP(G58,[1]明細!$B$1:$H$65536,7,FALSE), "無資料")</f>
        <v>無資料</v>
      </c>
    </row>
    <row r="59" spans="1:16" x14ac:dyDescent="0.25">
      <c r="A59">
        <v>550924</v>
      </c>
      <c r="B59" t="s">
        <v>16</v>
      </c>
      <c r="C59" t="s">
        <v>27</v>
      </c>
      <c r="D59" t="s">
        <v>18</v>
      </c>
      <c r="E59" t="s">
        <v>19</v>
      </c>
      <c r="F59" t="s">
        <v>22</v>
      </c>
      <c r="G59" t="s">
        <v>114</v>
      </c>
      <c r="H59">
        <v>495.58</v>
      </c>
      <c r="I59">
        <v>4.2737999999999996</v>
      </c>
      <c r="J59">
        <v>2118.0098039999998</v>
      </c>
      <c r="K59">
        <v>9</v>
      </c>
      <c r="L59" t="str">
        <f>IFERROR(VLOOKUP(P59,[1]明細!$H$1:$K$65536,4,FALSE),"無資料")</f>
        <v>無資料</v>
      </c>
      <c r="M59" t="str">
        <f>IFERROR(VLOOKUP(P59,[1]明細!$H$1:$M$65536,6,FALSE), "無資料")</f>
        <v>無資料</v>
      </c>
      <c r="N59" t="str">
        <f>IFERROR(VLOOKUP(P59,[1]明細!$H$1:$N$65536,7,FALSE), "無資料")</f>
        <v>無資料</v>
      </c>
      <c r="P59" t="str">
        <f>IFERROR(VLOOKUP(G59,[1]明細!$B$1:$H$65536,7,FALSE), "無資料")</f>
        <v>無資料</v>
      </c>
    </row>
    <row r="60" spans="1:16" x14ac:dyDescent="0.25">
      <c r="A60">
        <v>550924</v>
      </c>
      <c r="B60" t="s">
        <v>16</v>
      </c>
      <c r="C60" t="s">
        <v>17</v>
      </c>
      <c r="D60" t="s">
        <v>18</v>
      </c>
      <c r="E60" t="s">
        <v>19</v>
      </c>
      <c r="F60" t="s">
        <v>28</v>
      </c>
      <c r="G60" t="s">
        <v>115</v>
      </c>
      <c r="H60">
        <v>495.58</v>
      </c>
      <c r="I60">
        <v>4.2737999999999996</v>
      </c>
      <c r="J60">
        <v>2118.0098039999998</v>
      </c>
      <c r="K60">
        <v>9</v>
      </c>
      <c r="L60" t="str">
        <f>IFERROR(VLOOKUP(P60,[1]明細!$H$1:$K$65536,4,FALSE),"無資料")</f>
        <v>DPNA1094</v>
      </c>
      <c r="M60" t="str">
        <f>IFERROR(VLOOKUP(P60,[1]明細!$H$1:$M$65536,6,FALSE), "無資料")</f>
        <v>LTE Switch 實驗</v>
      </c>
      <c r="N60" t="str">
        <f>IFERROR(VLOOKUP(P60,[1]明細!$H$1:$N$65536,7,FALSE), "無資料")</f>
        <v>無資料</v>
      </c>
      <c r="P60" t="str">
        <f>IFERROR(VLOOKUP(G60,[1]明細!$B$1:$H$65536,7,FALSE), "無資料")</f>
        <v>PRS2080440</v>
      </c>
    </row>
    <row r="61" spans="1:16" x14ac:dyDescent="0.25">
      <c r="A61">
        <v>550924</v>
      </c>
      <c r="B61" t="s">
        <v>16</v>
      </c>
      <c r="C61" t="s">
        <v>21</v>
      </c>
      <c r="D61" t="s">
        <v>18</v>
      </c>
      <c r="E61" t="s">
        <v>19</v>
      </c>
      <c r="F61" t="s">
        <v>38</v>
      </c>
      <c r="G61" t="s">
        <v>116</v>
      </c>
      <c r="H61">
        <v>495</v>
      </c>
      <c r="I61">
        <v>4.2785000000000002</v>
      </c>
      <c r="J61">
        <v>2117.8575000000001</v>
      </c>
      <c r="K61">
        <v>8</v>
      </c>
      <c r="L61" t="str">
        <f>IFERROR(VLOOKUP(P61,[1]明細!$H$1:$K$65536,4,FALSE),"無資料")</f>
        <v>DPNA2845</v>
      </c>
      <c r="M61" t="str">
        <f>IFERROR(VLOOKUP(P61,[1]明細!$H$1:$M$65536,6,FALSE), "無資料")</f>
        <v>ASUS ROG5 Phone_NFC</v>
      </c>
      <c r="N61" t="str">
        <f>IFERROR(VLOOKUP(P61,[1]明細!$H$1:$N$65536,7,FALSE), "無資料")</f>
        <v>劉雅筑</v>
      </c>
      <c r="P61" t="str">
        <f>IFERROR(VLOOKUP(G61,[1]明細!$B$1:$H$65536,7,FALSE), "無資料")</f>
        <v>PRS2080037</v>
      </c>
    </row>
    <row r="62" spans="1:16" x14ac:dyDescent="0.25">
      <c r="A62">
        <v>550924</v>
      </c>
      <c r="B62" t="s">
        <v>16</v>
      </c>
      <c r="C62" t="s">
        <v>17</v>
      </c>
      <c r="D62" t="s">
        <v>18</v>
      </c>
      <c r="E62" t="s">
        <v>19</v>
      </c>
      <c r="F62" t="s">
        <v>32</v>
      </c>
      <c r="G62" t="s">
        <v>117</v>
      </c>
      <c r="H62">
        <v>491.4</v>
      </c>
      <c r="I62">
        <v>4.2737999999999996</v>
      </c>
      <c r="J62">
        <v>2100.1453200000001</v>
      </c>
      <c r="K62">
        <v>9</v>
      </c>
      <c r="L62" t="str">
        <f>IFERROR(VLOOKUP(P62,[1]明細!$H$1:$K$65536,4,FALSE),"無資料")</f>
        <v>DPNA2529</v>
      </c>
      <c r="M62" t="str">
        <f>IFERROR(VLOOKUP(P62,[1]明細!$H$1:$M$65536,6,FALSE), "無資料")</f>
        <v>ASUS UX482</v>
      </c>
      <c r="N62" t="str">
        <f>IFERROR(VLOOKUP(P62,[1]明細!$H$1:$N$65536,7,FALSE), "無資料")</f>
        <v>劉雅筑</v>
      </c>
      <c r="P62" t="str">
        <f>IFERROR(VLOOKUP(G62,[1]明細!$B$1:$H$65536,7,FALSE), "無資料")</f>
        <v>PRS2080411</v>
      </c>
    </row>
    <row r="63" spans="1:16" x14ac:dyDescent="0.25">
      <c r="A63">
        <v>550924</v>
      </c>
      <c r="B63" t="s">
        <v>16</v>
      </c>
      <c r="C63" t="s">
        <v>33</v>
      </c>
      <c r="D63" t="s">
        <v>18</v>
      </c>
      <c r="E63" t="s">
        <v>19</v>
      </c>
      <c r="F63" t="s">
        <v>34</v>
      </c>
      <c r="G63" t="s">
        <v>118</v>
      </c>
      <c r="H63">
        <v>479.24</v>
      </c>
      <c r="I63">
        <v>4.2785000000000002</v>
      </c>
      <c r="J63">
        <v>2050.4283399999999</v>
      </c>
      <c r="K63">
        <v>8</v>
      </c>
      <c r="L63" t="str">
        <f>IFERROR(VLOOKUP(P63,[1]明細!$H$1:$K$65536,4,FALSE),"無資料")</f>
        <v>無資料</v>
      </c>
      <c r="M63" t="str">
        <f>IFERROR(VLOOKUP(P63,[1]明細!$H$1:$M$65536,6,FALSE), "無資料")</f>
        <v>無資料</v>
      </c>
      <c r="N63" t="str">
        <f>IFERROR(VLOOKUP(P63,[1]明細!$H$1:$N$65536,7,FALSE), "無資料")</f>
        <v>無資料</v>
      </c>
      <c r="P63" t="str">
        <f>IFERROR(VLOOKUP(G63,[1]明細!$B$1:$H$65536,7,FALSE), "無資料")</f>
        <v>無資料</v>
      </c>
    </row>
    <row r="64" spans="1:16" x14ac:dyDescent="0.25">
      <c r="A64">
        <v>550924</v>
      </c>
      <c r="B64" t="s">
        <v>16</v>
      </c>
      <c r="C64" t="s">
        <v>27</v>
      </c>
      <c r="D64" t="s">
        <v>18</v>
      </c>
      <c r="E64" t="s">
        <v>19</v>
      </c>
      <c r="F64" t="s">
        <v>28</v>
      </c>
      <c r="G64" t="s">
        <v>119</v>
      </c>
      <c r="H64">
        <v>478</v>
      </c>
      <c r="I64">
        <v>4.2737999999999996</v>
      </c>
      <c r="J64">
        <v>2042.8764000000001</v>
      </c>
      <c r="K64">
        <v>9</v>
      </c>
      <c r="L64" t="str">
        <f>IFERROR(VLOOKUP(P64,[1]明細!$H$1:$K$65536,4,FALSE),"無資料")</f>
        <v>無資料</v>
      </c>
      <c r="M64" t="str">
        <f>IFERROR(VLOOKUP(P64,[1]明細!$H$1:$M$65536,6,FALSE), "無資料")</f>
        <v>無資料</v>
      </c>
      <c r="N64" t="str">
        <f>IFERROR(VLOOKUP(P64,[1]明細!$H$1:$N$65536,7,FALSE), "無資料")</f>
        <v>無資料</v>
      </c>
      <c r="P64" t="str">
        <f>IFERROR(VLOOKUP(G64,[1]明細!$B$1:$H$65536,7,FALSE), "無資料")</f>
        <v>無資料</v>
      </c>
    </row>
    <row r="65" spans="1:16" x14ac:dyDescent="0.25">
      <c r="A65">
        <v>550924</v>
      </c>
      <c r="B65" t="s">
        <v>16</v>
      </c>
      <c r="C65" t="s">
        <v>27</v>
      </c>
      <c r="D65" t="s">
        <v>18</v>
      </c>
      <c r="E65" t="s">
        <v>19</v>
      </c>
      <c r="F65" t="s">
        <v>20</v>
      </c>
      <c r="G65" t="s">
        <v>120</v>
      </c>
      <c r="H65">
        <v>444.5</v>
      </c>
      <c r="I65">
        <v>4.2737999999999996</v>
      </c>
      <c r="J65">
        <v>1899.7040999999999</v>
      </c>
      <c r="K65">
        <v>9</v>
      </c>
      <c r="L65" t="str">
        <f>IFERROR(VLOOKUP(P65,[1]明細!$H$1:$K$65536,4,FALSE),"無資料")</f>
        <v>DPNA1033</v>
      </c>
      <c r="M65" t="str">
        <f>IFERROR(VLOOKUP(P65,[1]明細!$H$1:$M$65536,6,FALSE), "無資料")</f>
        <v>UBLOX L1L2 Active antenna</v>
      </c>
      <c r="N65" t="str">
        <f>IFERROR(VLOOKUP(P65,[1]明細!$H$1:$N$65536,7,FALSE), "無資料")</f>
        <v>李麗</v>
      </c>
      <c r="P65" t="str">
        <f>IFERROR(VLOOKUP(G65,[1]明細!$B$1:$H$65536,7,FALSE), "無資料")</f>
        <v>PRS2080347</v>
      </c>
    </row>
    <row r="66" spans="1:16" x14ac:dyDescent="0.25">
      <c r="A66">
        <v>550924</v>
      </c>
      <c r="B66" t="s">
        <v>16</v>
      </c>
      <c r="C66" t="s">
        <v>17</v>
      </c>
      <c r="D66" t="s">
        <v>18</v>
      </c>
      <c r="E66" t="s">
        <v>19</v>
      </c>
      <c r="F66" t="s">
        <v>29</v>
      </c>
      <c r="G66" t="s">
        <v>121</v>
      </c>
      <c r="H66">
        <v>424.78</v>
      </c>
      <c r="I66">
        <v>4.2737999999999996</v>
      </c>
      <c r="J66">
        <v>1815.4247640000001</v>
      </c>
      <c r="K66">
        <v>9</v>
      </c>
      <c r="L66" t="str">
        <f>IFERROR(VLOOKUP(P66,[1]明細!$H$1:$K$65536,4,FALSE),"無資料")</f>
        <v>DPNA2676</v>
      </c>
      <c r="M66" t="str">
        <f>IFERROR(VLOOKUP(P66,[1]明細!$H$1:$M$65536,6,FALSE), "無資料")</f>
        <v>PAD</v>
      </c>
      <c r="N66" t="str">
        <f>IFERROR(VLOOKUP(P66,[1]明細!$H$1:$N$65536,7,FALSE), "無資料")</f>
        <v>張皓雲</v>
      </c>
      <c r="P66" t="str">
        <f>IFERROR(VLOOKUP(G66,[1]明細!$B$1:$H$65536,7,FALSE), "無資料")</f>
        <v>PRS2080398</v>
      </c>
    </row>
    <row r="67" spans="1:16" x14ac:dyDescent="0.25">
      <c r="A67">
        <v>550924</v>
      </c>
      <c r="B67" t="s">
        <v>16</v>
      </c>
      <c r="C67" t="s">
        <v>25</v>
      </c>
      <c r="D67" t="s">
        <v>18</v>
      </c>
      <c r="E67" t="s">
        <v>19</v>
      </c>
      <c r="F67" t="s">
        <v>29</v>
      </c>
      <c r="G67" t="s">
        <v>122</v>
      </c>
      <c r="H67">
        <v>400</v>
      </c>
      <c r="I67">
        <v>4.2737999999999996</v>
      </c>
      <c r="J67">
        <v>1709.52</v>
      </c>
      <c r="K67">
        <v>9</v>
      </c>
      <c r="L67" t="str">
        <f>IFERROR(VLOOKUP(P67,[1]明細!$H$1:$K$65536,4,FALSE),"無資料")</f>
        <v>無資料</v>
      </c>
      <c r="M67" t="str">
        <f>IFERROR(VLOOKUP(P67,[1]明細!$H$1:$M$65536,6,FALSE), "無資料")</f>
        <v>無資料</v>
      </c>
      <c r="N67" t="str">
        <f>IFERROR(VLOOKUP(P67,[1]明細!$H$1:$N$65536,7,FALSE), "無資料")</f>
        <v>無資料</v>
      </c>
      <c r="P67" t="str">
        <f>IFERROR(VLOOKUP(G67,[1]明細!$B$1:$H$65536,7,FALSE), "無資料")</f>
        <v>無資料</v>
      </c>
    </row>
    <row r="68" spans="1:16" x14ac:dyDescent="0.25">
      <c r="A68">
        <v>550924</v>
      </c>
      <c r="B68" t="s">
        <v>16</v>
      </c>
      <c r="C68" t="s">
        <v>25</v>
      </c>
      <c r="D68" t="s">
        <v>18</v>
      </c>
      <c r="E68" t="s">
        <v>19</v>
      </c>
      <c r="F68" t="s">
        <v>29</v>
      </c>
      <c r="G68" t="s">
        <v>123</v>
      </c>
      <c r="H68">
        <v>400</v>
      </c>
      <c r="I68">
        <v>4.2737999999999996</v>
      </c>
      <c r="J68">
        <v>1709.52</v>
      </c>
      <c r="K68">
        <v>9</v>
      </c>
      <c r="L68" t="str">
        <f>IFERROR(VLOOKUP(P68,[1]明細!$H$1:$K$65536,4,FALSE),"無資料")</f>
        <v>無資料</v>
      </c>
      <c r="M68" t="str">
        <f>IFERROR(VLOOKUP(P68,[1]明細!$H$1:$M$65536,6,FALSE), "無資料")</f>
        <v>無資料</v>
      </c>
      <c r="N68" t="str">
        <f>IFERROR(VLOOKUP(P68,[1]明細!$H$1:$N$65536,7,FALSE), "無資料")</f>
        <v>無資料</v>
      </c>
      <c r="P68" t="str">
        <f>IFERROR(VLOOKUP(G68,[1]明細!$B$1:$H$65536,7,FALSE), "無資料")</f>
        <v>無資料</v>
      </c>
    </row>
    <row r="69" spans="1:16" x14ac:dyDescent="0.25">
      <c r="A69">
        <v>550924</v>
      </c>
      <c r="B69" t="s">
        <v>16</v>
      </c>
      <c r="C69" t="s">
        <v>17</v>
      </c>
      <c r="D69" t="s">
        <v>18</v>
      </c>
      <c r="E69" t="s">
        <v>19</v>
      </c>
      <c r="F69" t="s">
        <v>22</v>
      </c>
      <c r="G69" t="s">
        <v>124</v>
      </c>
      <c r="H69">
        <v>400</v>
      </c>
      <c r="I69">
        <v>4.2737999999999996</v>
      </c>
      <c r="J69">
        <v>1709.52</v>
      </c>
      <c r="K69">
        <v>9</v>
      </c>
      <c r="L69" t="str">
        <f>IFERROR(VLOOKUP(P69,[1]明細!$H$1:$K$65536,4,FALSE),"無資料")</f>
        <v>DPNA2411</v>
      </c>
      <c r="M69" t="str">
        <f>IFERROR(VLOOKUP(P69,[1]明細!$H$1:$M$65536,6,FALSE), "無資料")</f>
        <v>Quanta_X54&amp;X56_NFC</v>
      </c>
      <c r="N69" t="str">
        <f>IFERROR(VLOOKUP(P69,[1]明細!$H$1:$N$65536,7,FALSE), "無資料")</f>
        <v>方喬毅</v>
      </c>
      <c r="P69" t="str">
        <f>IFERROR(VLOOKUP(G69,[1]明細!$B$1:$H$65536,7,FALSE), "無資料")</f>
        <v>PRS2080075</v>
      </c>
    </row>
    <row r="70" spans="1:16" x14ac:dyDescent="0.25">
      <c r="A70">
        <v>550924</v>
      </c>
      <c r="B70" t="s">
        <v>16</v>
      </c>
      <c r="C70" t="s">
        <v>17</v>
      </c>
      <c r="D70" t="s">
        <v>18</v>
      </c>
      <c r="E70" t="s">
        <v>19</v>
      </c>
      <c r="F70" t="s">
        <v>44</v>
      </c>
      <c r="G70" t="s">
        <v>125</v>
      </c>
      <c r="H70">
        <v>375</v>
      </c>
      <c r="I70">
        <v>4.2737999999999996</v>
      </c>
      <c r="J70">
        <v>1602.675</v>
      </c>
      <c r="K70">
        <v>9</v>
      </c>
      <c r="L70" t="str">
        <f>IFERROR(VLOOKUP(P70,[1]明細!$H$1:$K$65536,4,FALSE),"無資料")</f>
        <v>DPNA2821</v>
      </c>
      <c r="M70" t="str">
        <f>IFERROR(VLOOKUP(P70,[1]明細!$H$1:$M$65536,6,FALSE), "無資料")</f>
        <v>永道國際_PAD NFC ANTENNA</v>
      </c>
      <c r="N70" t="str">
        <f>IFERROR(VLOOKUP(P70,[1]明細!$H$1:$N$65536,7,FALSE), "無資料")</f>
        <v>張皓雲</v>
      </c>
      <c r="P70" t="str">
        <f>IFERROR(VLOOKUP(G70,[1]明細!$B$1:$H$65536,7,FALSE), "無資料")</f>
        <v>PRS2070046</v>
      </c>
    </row>
    <row r="71" spans="1:16" x14ac:dyDescent="0.25">
      <c r="A71">
        <v>550924</v>
      </c>
      <c r="B71" t="s">
        <v>16</v>
      </c>
      <c r="C71" t="s">
        <v>21</v>
      </c>
      <c r="D71" t="s">
        <v>18</v>
      </c>
      <c r="E71" t="s">
        <v>19</v>
      </c>
      <c r="F71" t="s">
        <v>34</v>
      </c>
      <c r="G71" t="s">
        <v>126</v>
      </c>
      <c r="H71">
        <v>315</v>
      </c>
      <c r="I71">
        <v>4.2785000000000002</v>
      </c>
      <c r="J71">
        <v>1347.7275</v>
      </c>
      <c r="K71">
        <v>8</v>
      </c>
      <c r="L71" t="str">
        <f>IFERROR(VLOOKUP(P71,[1]明細!$H$1:$K$65536,4,FALSE),"無資料")</f>
        <v>DPNA1027</v>
      </c>
      <c r="M71" t="str">
        <f>IFERROR(VLOOKUP(P71,[1]明細!$H$1:$M$65536,6,FALSE), "無資料")</f>
        <v>Kathrein Daimler Mirrir</v>
      </c>
      <c r="N71" t="str">
        <f>IFERROR(VLOOKUP(P71,[1]明細!$H$1:$N$65536,7,FALSE), "無資料")</f>
        <v>李麗</v>
      </c>
      <c r="P71" t="str">
        <f>IFERROR(VLOOKUP(G71,[1]明細!$B$1:$H$65536,7,FALSE), "無資料")</f>
        <v>PRS2080085</v>
      </c>
    </row>
    <row r="72" spans="1:16" x14ac:dyDescent="0.25">
      <c r="A72">
        <v>550924</v>
      </c>
      <c r="B72" t="s">
        <v>16</v>
      </c>
      <c r="C72" t="s">
        <v>31</v>
      </c>
      <c r="D72" t="s">
        <v>18</v>
      </c>
      <c r="E72" t="s">
        <v>19</v>
      </c>
      <c r="F72" t="s">
        <v>45</v>
      </c>
      <c r="G72" t="s">
        <v>127</v>
      </c>
      <c r="H72">
        <v>304</v>
      </c>
      <c r="I72">
        <v>4.2785000000000002</v>
      </c>
      <c r="J72">
        <v>1300.664</v>
      </c>
      <c r="K72">
        <v>8</v>
      </c>
      <c r="L72" t="str">
        <f>IFERROR(VLOOKUP(P72,[1]明細!$H$1:$K$65536,4,FALSE),"無資料")</f>
        <v>DPNA1094</v>
      </c>
      <c r="M72" t="str">
        <f>IFERROR(VLOOKUP(P72,[1]明細!$H$1:$M$65536,6,FALSE), "無資料")</f>
        <v>LTE Switch 實驗</v>
      </c>
      <c r="N72" t="str">
        <f>IFERROR(VLOOKUP(P72,[1]明細!$H$1:$N$65536,7,FALSE), "無資料")</f>
        <v>無資料</v>
      </c>
      <c r="P72" t="str">
        <f>IFERROR(VLOOKUP(G72,[1]明細!$B$1:$H$65536,7,FALSE), "無資料")</f>
        <v>PRS2070305</v>
      </c>
    </row>
    <row r="73" spans="1:16" x14ac:dyDescent="0.25">
      <c r="A73">
        <v>550924</v>
      </c>
      <c r="B73" t="s">
        <v>16</v>
      </c>
      <c r="C73" t="s">
        <v>21</v>
      </c>
      <c r="D73" t="s">
        <v>18</v>
      </c>
      <c r="E73" t="s">
        <v>19</v>
      </c>
      <c r="F73" t="s">
        <v>29</v>
      </c>
      <c r="G73" t="s">
        <v>128</v>
      </c>
      <c r="H73">
        <v>300</v>
      </c>
      <c r="I73">
        <v>4.2785000000000002</v>
      </c>
      <c r="J73">
        <v>1283.55</v>
      </c>
      <c r="K73">
        <v>8</v>
      </c>
      <c r="L73" t="str">
        <f>IFERROR(VLOOKUP(P73,[1]明細!$H$1:$K$65536,4,FALSE),"無資料")</f>
        <v>DPNA2910</v>
      </c>
      <c r="M73" t="str">
        <f>IFERROR(VLOOKUP(P73,[1]明細!$H$1:$M$65536,6,FALSE), "無資料")</f>
        <v>鴻海_shell cam</v>
      </c>
      <c r="N73" t="str">
        <f>IFERROR(VLOOKUP(P73,[1]明細!$H$1:$N$65536,7,FALSE), "無資料")</f>
        <v>謝嘉倩</v>
      </c>
      <c r="P73" t="str">
        <f>IFERROR(VLOOKUP(G73,[1]明細!$B$1:$H$65536,7,FALSE), "無資料")</f>
        <v>PRS2070473</v>
      </c>
    </row>
    <row r="74" spans="1:16" x14ac:dyDescent="0.25">
      <c r="A74">
        <v>550924</v>
      </c>
      <c r="B74" t="s">
        <v>16</v>
      </c>
      <c r="C74" t="s">
        <v>21</v>
      </c>
      <c r="D74" t="s">
        <v>18</v>
      </c>
      <c r="E74" t="s">
        <v>19</v>
      </c>
      <c r="F74" t="s">
        <v>32</v>
      </c>
      <c r="G74" t="s">
        <v>129</v>
      </c>
      <c r="H74">
        <v>300</v>
      </c>
      <c r="I74">
        <v>4.2785000000000002</v>
      </c>
      <c r="J74">
        <v>1283.55</v>
      </c>
      <c r="K74">
        <v>8</v>
      </c>
      <c r="L74" t="str">
        <f>IFERROR(VLOOKUP(P74,[1]明細!$H$1:$K$65536,4,FALSE),"無資料")</f>
        <v>無資料</v>
      </c>
      <c r="M74" t="str">
        <f>IFERROR(VLOOKUP(P74,[1]明細!$H$1:$M$65536,6,FALSE), "無資料")</f>
        <v>無資料</v>
      </c>
      <c r="N74" t="str">
        <f>IFERROR(VLOOKUP(P74,[1]明細!$H$1:$N$65536,7,FALSE), "無資料")</f>
        <v>無資料</v>
      </c>
      <c r="P74" t="str">
        <f>IFERROR(VLOOKUP(G74,[1]明細!$B$1:$H$65536,7,FALSE), "無資料")</f>
        <v>無資料</v>
      </c>
    </row>
    <row r="75" spans="1:16" x14ac:dyDescent="0.25">
      <c r="A75">
        <v>550924</v>
      </c>
      <c r="B75" t="s">
        <v>16</v>
      </c>
      <c r="C75" t="s">
        <v>21</v>
      </c>
      <c r="D75" t="s">
        <v>18</v>
      </c>
      <c r="E75" t="s">
        <v>19</v>
      </c>
      <c r="F75" t="s">
        <v>32</v>
      </c>
      <c r="G75" t="s">
        <v>130</v>
      </c>
      <c r="H75">
        <v>300</v>
      </c>
      <c r="I75">
        <v>4.2785000000000002</v>
      </c>
      <c r="J75">
        <v>1283.55</v>
      </c>
      <c r="K75">
        <v>8</v>
      </c>
      <c r="L75" t="str">
        <f>IFERROR(VLOOKUP(P75,[1]明細!$H$1:$K$65536,4,FALSE),"無資料")</f>
        <v>無資料</v>
      </c>
      <c r="M75" t="str">
        <f>IFERROR(VLOOKUP(P75,[1]明細!$H$1:$M$65536,6,FALSE), "無資料")</f>
        <v>無資料</v>
      </c>
      <c r="N75" t="str">
        <f>IFERROR(VLOOKUP(P75,[1]明細!$H$1:$N$65536,7,FALSE), "無資料")</f>
        <v>無資料</v>
      </c>
      <c r="P75" t="str">
        <f>IFERROR(VLOOKUP(G75,[1]明細!$B$1:$H$65536,7,FALSE), "無資料")</f>
        <v>無資料</v>
      </c>
    </row>
    <row r="76" spans="1:16" x14ac:dyDescent="0.25">
      <c r="A76">
        <v>550924</v>
      </c>
      <c r="B76" t="s">
        <v>16</v>
      </c>
      <c r="C76" t="s">
        <v>21</v>
      </c>
      <c r="D76" t="s">
        <v>18</v>
      </c>
      <c r="E76" t="s">
        <v>19</v>
      </c>
      <c r="F76" t="s">
        <v>32</v>
      </c>
      <c r="G76" t="s">
        <v>129</v>
      </c>
      <c r="H76">
        <v>300</v>
      </c>
      <c r="I76">
        <v>4.2785000000000002</v>
      </c>
      <c r="J76">
        <v>1283.55</v>
      </c>
      <c r="K76">
        <v>8</v>
      </c>
      <c r="L76" t="str">
        <f>IFERROR(VLOOKUP(P76,[1]明細!$H$1:$K$65536,4,FALSE),"無資料")</f>
        <v>無資料</v>
      </c>
      <c r="M76" t="str">
        <f>IFERROR(VLOOKUP(P76,[1]明細!$H$1:$M$65536,6,FALSE), "無資料")</f>
        <v>無資料</v>
      </c>
      <c r="N76" t="str">
        <f>IFERROR(VLOOKUP(P76,[1]明細!$H$1:$N$65536,7,FALSE), "無資料")</f>
        <v>無資料</v>
      </c>
      <c r="P76" t="str">
        <f>IFERROR(VLOOKUP(G76,[1]明細!$B$1:$H$65536,7,FALSE), "無資料")</f>
        <v>無資料</v>
      </c>
    </row>
    <row r="77" spans="1:16" x14ac:dyDescent="0.25">
      <c r="A77">
        <v>550924</v>
      </c>
      <c r="B77" t="s">
        <v>16</v>
      </c>
      <c r="C77" t="s">
        <v>25</v>
      </c>
      <c r="D77" t="s">
        <v>18</v>
      </c>
      <c r="E77" t="s">
        <v>19</v>
      </c>
      <c r="F77" t="s">
        <v>29</v>
      </c>
      <c r="G77" t="s">
        <v>131</v>
      </c>
      <c r="H77">
        <v>300.3</v>
      </c>
      <c r="I77">
        <v>4.2737999999999996</v>
      </c>
      <c r="J77">
        <v>1283.4221399999999</v>
      </c>
      <c r="K77">
        <v>9</v>
      </c>
      <c r="L77" t="str">
        <f>IFERROR(VLOOKUP(P77,[1]明細!$H$1:$K$65536,4,FALSE),"無資料")</f>
        <v>無資料</v>
      </c>
      <c r="M77" t="str">
        <f>IFERROR(VLOOKUP(P77,[1]明細!$H$1:$M$65536,6,FALSE), "無資料")</f>
        <v>無資料</v>
      </c>
      <c r="N77" t="str">
        <f>IFERROR(VLOOKUP(P77,[1]明細!$H$1:$N$65536,7,FALSE), "無資料")</f>
        <v>無資料</v>
      </c>
      <c r="P77" t="str">
        <f>IFERROR(VLOOKUP(G77,[1]明細!$B$1:$H$65536,7,FALSE), "無資料")</f>
        <v>無資料</v>
      </c>
    </row>
    <row r="78" spans="1:16" x14ac:dyDescent="0.25">
      <c r="A78">
        <v>550924</v>
      </c>
      <c r="B78" t="s">
        <v>16</v>
      </c>
      <c r="C78" t="s">
        <v>25</v>
      </c>
      <c r="D78" t="s">
        <v>18</v>
      </c>
      <c r="E78" t="s">
        <v>19</v>
      </c>
      <c r="F78" t="s">
        <v>29</v>
      </c>
      <c r="G78" t="s">
        <v>132</v>
      </c>
      <c r="H78">
        <v>300.3</v>
      </c>
      <c r="I78">
        <v>4.2737999999999996</v>
      </c>
      <c r="J78">
        <v>1283.4221399999999</v>
      </c>
      <c r="K78">
        <v>9</v>
      </c>
      <c r="L78" t="str">
        <f>IFERROR(VLOOKUP(P78,[1]明細!$H$1:$K$65536,4,FALSE),"無資料")</f>
        <v>DPNA2997</v>
      </c>
      <c r="M78" t="str">
        <f>IFERROR(VLOOKUP(P78,[1]明細!$H$1:$M$65536,6,FALSE), "無資料")</f>
        <v>Quanta C54</v>
      </c>
      <c r="N78" t="str">
        <f>IFERROR(VLOOKUP(P78,[1]明細!$H$1:$N$65536,7,FALSE), "無資料")</f>
        <v>方喬毅</v>
      </c>
      <c r="P78" t="str">
        <f>IFERROR(VLOOKUP(G78,[1]明細!$B$1:$H$65536,7,FALSE), "無資料")</f>
        <v>PRS2080444</v>
      </c>
    </row>
    <row r="79" spans="1:16" x14ac:dyDescent="0.25">
      <c r="A79">
        <v>550924</v>
      </c>
      <c r="B79" t="s">
        <v>16</v>
      </c>
      <c r="C79" t="s">
        <v>25</v>
      </c>
      <c r="D79" t="s">
        <v>18</v>
      </c>
      <c r="E79" t="s">
        <v>19</v>
      </c>
      <c r="F79" t="s">
        <v>29</v>
      </c>
      <c r="G79" t="s">
        <v>133</v>
      </c>
      <c r="H79">
        <v>300.3</v>
      </c>
      <c r="I79">
        <v>4.2737999999999996</v>
      </c>
      <c r="J79">
        <v>1283.4221399999999</v>
      </c>
      <c r="K79">
        <v>9</v>
      </c>
      <c r="L79" t="str">
        <f>IFERROR(VLOOKUP(P79,[1]明細!$H$1:$K$65536,4,FALSE),"無資料")</f>
        <v>DPNA2997</v>
      </c>
      <c r="M79" t="str">
        <f>IFERROR(VLOOKUP(P79,[1]明細!$H$1:$M$65536,6,FALSE), "無資料")</f>
        <v>Quanta C54</v>
      </c>
      <c r="N79" t="str">
        <f>IFERROR(VLOOKUP(P79,[1]明細!$H$1:$N$65536,7,FALSE), "無資料")</f>
        <v>方喬毅</v>
      </c>
      <c r="P79" t="str">
        <f>IFERROR(VLOOKUP(G79,[1]明細!$B$1:$H$65536,7,FALSE), "無資料")</f>
        <v>PRS2080444</v>
      </c>
    </row>
    <row r="80" spans="1:16" x14ac:dyDescent="0.25">
      <c r="A80">
        <v>550924</v>
      </c>
      <c r="B80" t="s">
        <v>16</v>
      </c>
      <c r="C80" t="s">
        <v>25</v>
      </c>
      <c r="D80" t="s">
        <v>18</v>
      </c>
      <c r="E80" t="s">
        <v>19</v>
      </c>
      <c r="F80" t="s">
        <v>29</v>
      </c>
      <c r="G80" t="s">
        <v>134</v>
      </c>
      <c r="H80">
        <v>300.3</v>
      </c>
      <c r="I80">
        <v>4.2737999999999996</v>
      </c>
      <c r="J80">
        <v>1283.4221399999999</v>
      </c>
      <c r="K80">
        <v>9</v>
      </c>
      <c r="L80" t="str">
        <f>IFERROR(VLOOKUP(P80,[1]明細!$H$1:$K$65536,4,FALSE),"無資料")</f>
        <v>DPNA2997</v>
      </c>
      <c r="M80" t="str">
        <f>IFERROR(VLOOKUP(P80,[1]明細!$H$1:$M$65536,6,FALSE), "無資料")</f>
        <v>Quanta C54</v>
      </c>
      <c r="N80" t="str">
        <f>IFERROR(VLOOKUP(P80,[1]明細!$H$1:$N$65536,7,FALSE), "無資料")</f>
        <v>方喬毅</v>
      </c>
      <c r="P80" t="str">
        <f>IFERROR(VLOOKUP(G80,[1]明細!$B$1:$H$65536,7,FALSE), "無資料")</f>
        <v>PRS2080444</v>
      </c>
    </row>
    <row r="81" spans="1:16" x14ac:dyDescent="0.25">
      <c r="A81">
        <v>550924</v>
      </c>
      <c r="B81" t="s">
        <v>16</v>
      </c>
      <c r="C81" t="s">
        <v>25</v>
      </c>
      <c r="D81" t="s">
        <v>18</v>
      </c>
      <c r="E81" t="s">
        <v>19</v>
      </c>
      <c r="F81" t="s">
        <v>29</v>
      </c>
      <c r="G81" t="s">
        <v>135</v>
      </c>
      <c r="H81">
        <v>300.3</v>
      </c>
      <c r="I81">
        <v>4.2737999999999996</v>
      </c>
      <c r="J81">
        <v>1283.4221399999999</v>
      </c>
      <c r="K81">
        <v>9</v>
      </c>
      <c r="L81" t="str">
        <f>IFERROR(VLOOKUP(P81,[1]明細!$H$1:$K$65536,4,FALSE),"無資料")</f>
        <v>DPNA2997</v>
      </c>
      <c r="M81" t="str">
        <f>IFERROR(VLOOKUP(P81,[1]明細!$H$1:$M$65536,6,FALSE), "無資料")</f>
        <v>Quanta C54</v>
      </c>
      <c r="N81" t="str">
        <f>IFERROR(VLOOKUP(P81,[1]明細!$H$1:$N$65536,7,FALSE), "無資料")</f>
        <v>方喬毅</v>
      </c>
      <c r="P81" t="str">
        <f>IFERROR(VLOOKUP(G81,[1]明細!$B$1:$H$65536,7,FALSE), "無資料")</f>
        <v>PRS2080444</v>
      </c>
    </row>
    <row r="82" spans="1:16" x14ac:dyDescent="0.25">
      <c r="A82">
        <v>550924</v>
      </c>
      <c r="B82" t="s">
        <v>16</v>
      </c>
      <c r="C82" t="s">
        <v>27</v>
      </c>
      <c r="D82" t="s">
        <v>18</v>
      </c>
      <c r="E82" t="s">
        <v>19</v>
      </c>
      <c r="F82" t="s">
        <v>32</v>
      </c>
      <c r="G82" t="s">
        <v>136</v>
      </c>
      <c r="H82">
        <v>300</v>
      </c>
      <c r="I82">
        <v>4.2737999999999996</v>
      </c>
      <c r="J82">
        <v>1282.1400000000001</v>
      </c>
      <c r="K82">
        <v>9</v>
      </c>
      <c r="L82" t="str">
        <f>IFERROR(VLOOKUP(P82,[1]明細!$H$1:$K$65536,4,FALSE),"無資料")</f>
        <v>無資料</v>
      </c>
      <c r="M82" t="str">
        <f>IFERROR(VLOOKUP(P82,[1]明細!$H$1:$M$65536,6,FALSE), "無資料")</f>
        <v>無資料</v>
      </c>
      <c r="N82" t="str">
        <f>IFERROR(VLOOKUP(P82,[1]明細!$H$1:$N$65536,7,FALSE), "無資料")</f>
        <v>無資料</v>
      </c>
      <c r="P82" t="str">
        <f>IFERROR(VLOOKUP(G82,[1]明細!$B$1:$H$65536,7,FALSE), "無資料")</f>
        <v>無資料</v>
      </c>
    </row>
    <row r="83" spans="1:16" x14ac:dyDescent="0.25">
      <c r="A83">
        <v>550924</v>
      </c>
      <c r="B83" t="s">
        <v>16</v>
      </c>
      <c r="C83" t="s">
        <v>27</v>
      </c>
      <c r="D83" t="s">
        <v>18</v>
      </c>
      <c r="E83" t="s">
        <v>19</v>
      </c>
      <c r="F83" t="s">
        <v>22</v>
      </c>
      <c r="G83" t="s">
        <v>137</v>
      </c>
      <c r="H83">
        <v>300</v>
      </c>
      <c r="I83">
        <v>4.2737999999999996</v>
      </c>
      <c r="J83">
        <v>1282.1400000000001</v>
      </c>
      <c r="K83">
        <v>9</v>
      </c>
      <c r="L83" t="str">
        <f>IFERROR(VLOOKUP(P83,[1]明細!$H$1:$K$65536,4,FALSE),"無資料")</f>
        <v>無資料</v>
      </c>
      <c r="M83" t="str">
        <f>IFERROR(VLOOKUP(P83,[1]明細!$H$1:$M$65536,6,FALSE), "無資料")</f>
        <v>無資料</v>
      </c>
      <c r="N83" t="str">
        <f>IFERROR(VLOOKUP(P83,[1]明細!$H$1:$N$65536,7,FALSE), "無資料")</f>
        <v>無資料</v>
      </c>
      <c r="P83" t="str">
        <f>IFERROR(VLOOKUP(G83,[1]明細!$B$1:$H$65536,7,FALSE), "無資料")</f>
        <v>無資料</v>
      </c>
    </row>
    <row r="84" spans="1:16" x14ac:dyDescent="0.25">
      <c r="A84">
        <v>550924</v>
      </c>
      <c r="B84" t="s">
        <v>16</v>
      </c>
      <c r="C84" t="s">
        <v>27</v>
      </c>
      <c r="D84" t="s">
        <v>18</v>
      </c>
      <c r="E84" t="s">
        <v>19</v>
      </c>
      <c r="F84" t="s">
        <v>29</v>
      </c>
      <c r="G84" t="s">
        <v>138</v>
      </c>
      <c r="H84">
        <v>300</v>
      </c>
      <c r="I84">
        <v>4.2737999999999996</v>
      </c>
      <c r="J84">
        <v>1282.1400000000001</v>
      </c>
      <c r="K84">
        <v>9</v>
      </c>
      <c r="L84" t="str">
        <f>IFERROR(VLOOKUP(P84,[1]明細!$H$1:$K$65536,4,FALSE),"無資料")</f>
        <v>DPNA2878</v>
      </c>
      <c r="M84" t="str">
        <f>IFERROR(VLOOKUP(P84,[1]明細!$H$1:$M$65536,6,FALSE), "無資料")</f>
        <v>Foxconn_D4 1.1</v>
      </c>
      <c r="N84" t="str">
        <f>IFERROR(VLOOKUP(P84,[1]明細!$H$1:$N$65536,7,FALSE), "無資料")</f>
        <v>謝嘉倩</v>
      </c>
      <c r="P84" t="str">
        <f>IFERROR(VLOOKUP(G84,[1]明細!$B$1:$H$65536,7,FALSE), "無資料")</f>
        <v>PRS2080454</v>
      </c>
    </row>
    <row r="85" spans="1:16" x14ac:dyDescent="0.25">
      <c r="A85">
        <v>550924</v>
      </c>
      <c r="B85" t="s">
        <v>16</v>
      </c>
      <c r="C85" t="s">
        <v>27</v>
      </c>
      <c r="D85" t="s">
        <v>18</v>
      </c>
      <c r="E85" t="s">
        <v>19</v>
      </c>
      <c r="F85" t="s">
        <v>24</v>
      </c>
      <c r="G85" t="s">
        <v>139</v>
      </c>
      <c r="H85">
        <v>300</v>
      </c>
      <c r="I85">
        <v>4.2737999999999996</v>
      </c>
      <c r="J85">
        <v>1282.1400000000001</v>
      </c>
      <c r="K85">
        <v>9</v>
      </c>
      <c r="L85" t="str">
        <f>IFERROR(VLOOKUP(P85,[1]明細!$H$1:$K$65536,4,FALSE),"無資料")</f>
        <v>無資料</v>
      </c>
      <c r="M85" t="str">
        <f>IFERROR(VLOOKUP(P85,[1]明細!$H$1:$M$65536,6,FALSE), "無資料")</f>
        <v>無資料</v>
      </c>
      <c r="N85" t="str">
        <f>IFERROR(VLOOKUP(P85,[1]明細!$H$1:$N$65536,7,FALSE), "無資料")</f>
        <v>無資料</v>
      </c>
      <c r="P85" t="str">
        <f>IFERROR(VLOOKUP(G85,[1]明細!$B$1:$H$65536,7,FALSE), "無資料")</f>
        <v>無資料</v>
      </c>
    </row>
    <row r="86" spans="1:16" x14ac:dyDescent="0.25">
      <c r="A86">
        <v>550924</v>
      </c>
      <c r="B86" t="s">
        <v>16</v>
      </c>
      <c r="C86" t="s">
        <v>25</v>
      </c>
      <c r="D86" t="s">
        <v>18</v>
      </c>
      <c r="E86" t="s">
        <v>19</v>
      </c>
      <c r="F86" t="s">
        <v>24</v>
      </c>
      <c r="G86" t="s">
        <v>140</v>
      </c>
      <c r="H86">
        <v>300</v>
      </c>
      <c r="I86">
        <v>4.2737999999999996</v>
      </c>
      <c r="J86">
        <v>1282.1400000000001</v>
      </c>
      <c r="K86">
        <v>9</v>
      </c>
      <c r="L86" t="str">
        <f>IFERROR(VLOOKUP(P86,[1]明細!$H$1:$K$65536,4,FALSE),"無資料")</f>
        <v>無資料</v>
      </c>
      <c r="M86" t="str">
        <f>IFERROR(VLOOKUP(P86,[1]明細!$H$1:$M$65536,6,FALSE), "無資料")</f>
        <v>無資料</v>
      </c>
      <c r="N86" t="str">
        <f>IFERROR(VLOOKUP(P86,[1]明細!$H$1:$N$65536,7,FALSE), "無資料")</f>
        <v>無資料</v>
      </c>
      <c r="P86" t="str">
        <f>IFERROR(VLOOKUP(G86,[1]明細!$B$1:$H$65536,7,FALSE), "無資料")</f>
        <v>無資料</v>
      </c>
    </row>
    <row r="87" spans="1:16" x14ac:dyDescent="0.25">
      <c r="A87">
        <v>550924</v>
      </c>
      <c r="B87" t="s">
        <v>16</v>
      </c>
      <c r="C87" t="s">
        <v>25</v>
      </c>
      <c r="D87" t="s">
        <v>18</v>
      </c>
      <c r="E87" t="s">
        <v>19</v>
      </c>
      <c r="F87" t="s">
        <v>46</v>
      </c>
      <c r="G87" t="s">
        <v>141</v>
      </c>
      <c r="H87">
        <v>300</v>
      </c>
      <c r="I87">
        <v>4.2737999999999996</v>
      </c>
      <c r="J87">
        <v>1282.1400000000001</v>
      </c>
      <c r="K87">
        <v>9</v>
      </c>
      <c r="L87" t="str">
        <f>IFERROR(VLOOKUP(P87,[1]明細!$H$1:$K$65536,4,FALSE),"無資料")</f>
        <v>無資料</v>
      </c>
      <c r="M87" t="str">
        <f>IFERROR(VLOOKUP(P87,[1]明細!$H$1:$M$65536,6,FALSE), "無資料")</f>
        <v>無資料</v>
      </c>
      <c r="N87" t="str">
        <f>IFERROR(VLOOKUP(P87,[1]明細!$H$1:$N$65536,7,FALSE), "無資料")</f>
        <v>無資料</v>
      </c>
      <c r="P87" t="str">
        <f>IFERROR(VLOOKUP(G87,[1]明細!$B$1:$H$65536,7,FALSE), "無資料")</f>
        <v>無資料</v>
      </c>
    </row>
    <row r="88" spans="1:16" x14ac:dyDescent="0.25">
      <c r="A88">
        <v>550924</v>
      </c>
      <c r="B88" t="s">
        <v>16</v>
      </c>
      <c r="C88" t="s">
        <v>25</v>
      </c>
      <c r="D88" t="s">
        <v>18</v>
      </c>
      <c r="E88" t="s">
        <v>19</v>
      </c>
      <c r="F88" t="s">
        <v>46</v>
      </c>
      <c r="G88" t="s">
        <v>142</v>
      </c>
      <c r="H88">
        <v>300</v>
      </c>
      <c r="I88">
        <v>4.2737999999999996</v>
      </c>
      <c r="J88">
        <v>1282.1400000000001</v>
      </c>
      <c r="K88">
        <v>9</v>
      </c>
      <c r="L88" t="str">
        <f>IFERROR(VLOOKUP(P88,[1]明細!$H$1:$K$65536,4,FALSE),"無資料")</f>
        <v>無資料</v>
      </c>
      <c r="M88" t="str">
        <f>IFERROR(VLOOKUP(P88,[1]明細!$H$1:$M$65536,6,FALSE), "無資料")</f>
        <v>無資料</v>
      </c>
      <c r="N88" t="str">
        <f>IFERROR(VLOOKUP(P88,[1]明細!$H$1:$N$65536,7,FALSE), "無資料")</f>
        <v>無資料</v>
      </c>
      <c r="P88" t="str">
        <f>IFERROR(VLOOKUP(G88,[1]明細!$B$1:$H$65536,7,FALSE), "無資料")</f>
        <v>無資料</v>
      </c>
    </row>
    <row r="89" spans="1:16" x14ac:dyDescent="0.25">
      <c r="A89">
        <v>550924</v>
      </c>
      <c r="B89" t="s">
        <v>16</v>
      </c>
      <c r="C89" t="s">
        <v>17</v>
      </c>
      <c r="D89" t="s">
        <v>18</v>
      </c>
      <c r="E89" t="s">
        <v>19</v>
      </c>
      <c r="F89" t="s">
        <v>32</v>
      </c>
      <c r="G89" t="s">
        <v>143</v>
      </c>
      <c r="H89">
        <v>300</v>
      </c>
      <c r="I89">
        <v>4.2737999999999996</v>
      </c>
      <c r="J89">
        <v>1282.1400000000001</v>
      </c>
      <c r="K89">
        <v>9</v>
      </c>
      <c r="L89" t="str">
        <f>IFERROR(VLOOKUP(P89,[1]明細!$H$1:$K$65536,4,FALSE),"無資料")</f>
        <v>無資料</v>
      </c>
      <c r="M89" t="str">
        <f>IFERROR(VLOOKUP(P89,[1]明細!$H$1:$M$65536,6,FALSE), "無資料")</f>
        <v>無資料</v>
      </c>
      <c r="N89" t="str">
        <f>IFERROR(VLOOKUP(P89,[1]明細!$H$1:$N$65536,7,FALSE), "無資料")</f>
        <v>無資料</v>
      </c>
      <c r="P89" t="str">
        <f>IFERROR(VLOOKUP(G89,[1]明細!$B$1:$H$65536,7,FALSE), "無資料")</f>
        <v>無資料</v>
      </c>
    </row>
    <row r="90" spans="1:16" x14ac:dyDescent="0.25">
      <c r="A90">
        <v>550924</v>
      </c>
      <c r="B90" t="s">
        <v>16</v>
      </c>
      <c r="C90" t="s">
        <v>27</v>
      </c>
      <c r="D90" t="s">
        <v>18</v>
      </c>
      <c r="E90" t="s">
        <v>19</v>
      </c>
      <c r="F90" t="s">
        <v>20</v>
      </c>
      <c r="G90" t="s">
        <v>144</v>
      </c>
      <c r="H90">
        <v>287.7</v>
      </c>
      <c r="I90">
        <v>4.2737999999999996</v>
      </c>
      <c r="J90">
        <v>1229.5722599999999</v>
      </c>
      <c r="K90">
        <v>9</v>
      </c>
      <c r="L90" t="str">
        <f>IFERROR(VLOOKUP(P90,[1]明細!$H$1:$K$65536,4,FALSE),"無資料")</f>
        <v>DPNA1033</v>
      </c>
      <c r="M90" t="str">
        <f>IFERROR(VLOOKUP(P90,[1]明細!$H$1:$M$65536,6,FALSE), "無資料")</f>
        <v>UBLOX L1L2 Active antenna</v>
      </c>
      <c r="N90" t="str">
        <f>IFERROR(VLOOKUP(P90,[1]明細!$H$1:$N$65536,7,FALSE), "無資料")</f>
        <v>李麗</v>
      </c>
      <c r="P90" t="str">
        <f>IFERROR(VLOOKUP(G90,[1]明細!$B$1:$H$65536,7,FALSE), "無資料")</f>
        <v>PRS2080347</v>
      </c>
    </row>
    <row r="91" spans="1:16" x14ac:dyDescent="0.25">
      <c r="A91">
        <v>550924</v>
      </c>
      <c r="B91" t="s">
        <v>16</v>
      </c>
      <c r="C91" t="s">
        <v>27</v>
      </c>
      <c r="D91" t="s">
        <v>18</v>
      </c>
      <c r="E91" t="s">
        <v>19</v>
      </c>
      <c r="F91" t="s">
        <v>29</v>
      </c>
      <c r="G91" t="s">
        <v>145</v>
      </c>
      <c r="H91">
        <v>280</v>
      </c>
      <c r="I91">
        <v>4.2737999999999996</v>
      </c>
      <c r="J91">
        <v>1196.664</v>
      </c>
      <c r="K91">
        <v>9</v>
      </c>
      <c r="L91" t="str">
        <f>IFERROR(VLOOKUP(P91,[1]明細!$H$1:$K$65536,4,FALSE),"無資料")</f>
        <v>無資料</v>
      </c>
      <c r="M91" t="str">
        <f>IFERROR(VLOOKUP(P91,[1]明細!$H$1:$M$65536,6,FALSE), "無資料")</f>
        <v>無資料</v>
      </c>
      <c r="N91" t="str">
        <f>IFERROR(VLOOKUP(P91,[1]明細!$H$1:$N$65536,7,FALSE), "無資料")</f>
        <v>無資料</v>
      </c>
      <c r="P91" t="str">
        <f>IFERROR(VLOOKUP(G91,[1]明細!$B$1:$H$65536,7,FALSE), "無資料")</f>
        <v>無資料</v>
      </c>
    </row>
    <row r="92" spans="1:16" x14ac:dyDescent="0.25">
      <c r="A92">
        <v>550924</v>
      </c>
      <c r="B92" t="s">
        <v>16</v>
      </c>
      <c r="C92" t="s">
        <v>17</v>
      </c>
      <c r="D92" t="s">
        <v>18</v>
      </c>
      <c r="E92" t="s">
        <v>19</v>
      </c>
      <c r="F92" t="s">
        <v>32</v>
      </c>
      <c r="G92" t="s">
        <v>146</v>
      </c>
      <c r="H92">
        <v>265.49</v>
      </c>
      <c r="I92">
        <v>4.2737999999999996</v>
      </c>
      <c r="J92">
        <v>1134.6511620000001</v>
      </c>
      <c r="K92">
        <v>9</v>
      </c>
      <c r="L92" t="str">
        <f>IFERROR(VLOOKUP(P92,[1]明細!$H$1:$K$65536,4,FALSE),"無資料")</f>
        <v>DPNA2844</v>
      </c>
      <c r="M92" t="str">
        <f>IFERROR(VLOOKUP(P92,[1]明細!$H$1:$M$65536,6,FALSE), "無資料")</f>
        <v>ASUS ROG5_GSM</v>
      </c>
      <c r="N92" t="str">
        <f>IFERROR(VLOOKUP(P92,[1]明細!$H$1:$N$65536,7,FALSE), "無資料")</f>
        <v>劉雅筑</v>
      </c>
      <c r="P92" t="str">
        <f>IFERROR(VLOOKUP(G92,[1]明細!$B$1:$H$65536,7,FALSE), "無資料")</f>
        <v>PRS2080357</v>
      </c>
    </row>
    <row r="93" spans="1:16" x14ac:dyDescent="0.25">
      <c r="A93">
        <v>550924</v>
      </c>
      <c r="B93" t="s">
        <v>16</v>
      </c>
      <c r="C93" t="s">
        <v>27</v>
      </c>
      <c r="D93" t="s">
        <v>18</v>
      </c>
      <c r="E93" t="s">
        <v>19</v>
      </c>
      <c r="F93" t="s">
        <v>47</v>
      </c>
      <c r="G93" t="s">
        <v>147</v>
      </c>
      <c r="H93">
        <v>249.8</v>
      </c>
      <c r="I93">
        <v>4.2737999999999996</v>
      </c>
      <c r="J93">
        <v>1067.5952400000001</v>
      </c>
      <c r="K93">
        <v>9</v>
      </c>
      <c r="L93" t="str">
        <f>IFERROR(VLOOKUP(P93,[1]明細!$H$1:$K$65536,4,FALSE),"無資料")</f>
        <v>無資料</v>
      </c>
      <c r="M93" t="str">
        <f>IFERROR(VLOOKUP(P93,[1]明細!$H$1:$M$65536,6,FALSE), "無資料")</f>
        <v>無資料</v>
      </c>
      <c r="N93" t="str">
        <f>IFERROR(VLOOKUP(P93,[1]明細!$H$1:$N$65536,7,FALSE), "無資料")</f>
        <v>無資料</v>
      </c>
      <c r="P93" t="str">
        <f>IFERROR(VLOOKUP(G93,[1]明細!$B$1:$H$65536,7,FALSE), "無資料")</f>
        <v>無資料</v>
      </c>
    </row>
    <row r="94" spans="1:16" x14ac:dyDescent="0.25">
      <c r="A94">
        <v>550924</v>
      </c>
      <c r="B94" t="s">
        <v>16</v>
      </c>
      <c r="C94" t="s">
        <v>21</v>
      </c>
      <c r="D94" t="s">
        <v>18</v>
      </c>
      <c r="E94" t="s">
        <v>19</v>
      </c>
      <c r="F94" t="s">
        <v>48</v>
      </c>
      <c r="G94" t="s">
        <v>148</v>
      </c>
      <c r="H94">
        <v>240</v>
      </c>
      <c r="I94">
        <v>4.2785000000000002</v>
      </c>
      <c r="J94">
        <v>1026.8399999999999</v>
      </c>
      <c r="K94">
        <v>8</v>
      </c>
      <c r="L94" t="str">
        <f>IFERROR(VLOOKUP(P94,[1]明細!$H$1:$K$65536,4,FALSE),"無資料")</f>
        <v>DPNA2959</v>
      </c>
      <c r="M94" t="str">
        <f>IFERROR(VLOOKUP(P94,[1]明細!$H$1:$M$65536,6,FALSE), "無資料")</f>
        <v>Pegatron Helix_WA</v>
      </c>
      <c r="N94" t="str">
        <f>IFERROR(VLOOKUP(P94,[1]明細!$H$1:$N$65536,7,FALSE), "無資料")</f>
        <v>蕭聿珺</v>
      </c>
      <c r="P94" t="str">
        <f>IFERROR(VLOOKUP(G94,[1]明細!$B$1:$H$65536,7,FALSE), "無資料")</f>
        <v>PRS2080148</v>
      </c>
    </row>
    <row r="95" spans="1:16" x14ac:dyDescent="0.25">
      <c r="A95">
        <v>550924</v>
      </c>
      <c r="B95" t="s">
        <v>16</v>
      </c>
      <c r="C95" t="s">
        <v>31</v>
      </c>
      <c r="D95" t="s">
        <v>18</v>
      </c>
      <c r="E95" t="s">
        <v>19</v>
      </c>
      <c r="F95" t="s">
        <v>34</v>
      </c>
      <c r="G95" t="s">
        <v>149</v>
      </c>
      <c r="H95">
        <v>238.95</v>
      </c>
      <c r="I95">
        <v>4.2785000000000002</v>
      </c>
      <c r="J95">
        <v>1022.347575</v>
      </c>
      <c r="K95">
        <v>8</v>
      </c>
      <c r="L95" t="str">
        <f>IFERROR(VLOOKUP(P95,[1]明細!$H$1:$K$65536,4,FALSE),"無資料")</f>
        <v>DPNA2634</v>
      </c>
      <c r="M95" t="str">
        <f>IFERROR(VLOOKUP(P95,[1]明細!$H$1:$M$65536,6,FALSE), "無資料")</f>
        <v>Trimble_5in1 自行研發</v>
      </c>
      <c r="N95" t="str">
        <f>IFERROR(VLOOKUP(P95,[1]明細!$H$1:$N$65536,7,FALSE), "無資料")</f>
        <v>無資料</v>
      </c>
      <c r="P95" t="str">
        <f>IFERROR(VLOOKUP(G95,[1]明細!$B$1:$H$65536,7,FALSE), "無資料")</f>
        <v>PRS2080100</v>
      </c>
    </row>
    <row r="96" spans="1:16" x14ac:dyDescent="0.25">
      <c r="A96">
        <v>550924</v>
      </c>
      <c r="B96" t="s">
        <v>16</v>
      </c>
      <c r="C96" t="s">
        <v>36</v>
      </c>
      <c r="D96" t="s">
        <v>18</v>
      </c>
      <c r="E96" t="s">
        <v>19</v>
      </c>
      <c r="F96" t="s">
        <v>29</v>
      </c>
      <c r="G96" t="s">
        <v>150</v>
      </c>
      <c r="H96">
        <v>234</v>
      </c>
      <c r="I96">
        <v>4.2785000000000002</v>
      </c>
      <c r="J96">
        <v>1001.169</v>
      </c>
      <c r="K96">
        <v>8</v>
      </c>
      <c r="L96" t="str">
        <f>IFERROR(VLOOKUP(P96,[1]明細!$H$1:$K$65536,4,FALSE),"無資料")</f>
        <v>DPNA2419</v>
      </c>
      <c r="M96" t="str">
        <f>IFERROR(VLOOKUP(P96,[1]明細!$H$1:$M$65536,6,FALSE), "無資料")</f>
        <v>2020 G8_400 series_13"/14"/15"_WA</v>
      </c>
      <c r="N96" t="str">
        <f>IFERROR(VLOOKUP(P96,[1]明細!$H$1:$N$65536,7,FALSE), "無資料")</f>
        <v>方喬毅</v>
      </c>
      <c r="P96" t="str">
        <f>IFERROR(VLOOKUP(G96,[1]明細!$B$1:$H$65536,7,FALSE), "無資料")</f>
        <v>PRS2070356</v>
      </c>
    </row>
    <row r="97" spans="1:16" x14ac:dyDescent="0.25">
      <c r="A97">
        <v>550924</v>
      </c>
      <c r="B97" t="s">
        <v>16</v>
      </c>
      <c r="C97" t="s">
        <v>36</v>
      </c>
      <c r="D97" t="s">
        <v>18</v>
      </c>
      <c r="E97" t="s">
        <v>19</v>
      </c>
      <c r="F97" t="s">
        <v>29</v>
      </c>
      <c r="G97" t="s">
        <v>151</v>
      </c>
      <c r="H97">
        <v>234</v>
      </c>
      <c r="I97">
        <v>4.2785000000000002</v>
      </c>
      <c r="J97">
        <v>1001.169</v>
      </c>
      <c r="K97">
        <v>8</v>
      </c>
      <c r="L97" t="str">
        <f>IFERROR(VLOOKUP(P97,[1]明細!$H$1:$K$65536,4,FALSE),"無資料")</f>
        <v>DPNA2419</v>
      </c>
      <c r="M97" t="str">
        <f>IFERROR(VLOOKUP(P97,[1]明細!$H$1:$M$65536,6,FALSE), "無資料")</f>
        <v>2020 G8_400 series_13"/14"/15"_WA</v>
      </c>
      <c r="N97" t="str">
        <f>IFERROR(VLOOKUP(P97,[1]明細!$H$1:$N$65536,7,FALSE), "無資料")</f>
        <v>方喬毅</v>
      </c>
      <c r="P97" t="str">
        <f>IFERROR(VLOOKUP(G97,[1]明細!$B$1:$H$65536,7,FALSE), "無資料")</f>
        <v>PRS2070356</v>
      </c>
    </row>
    <row r="98" spans="1:16" x14ac:dyDescent="0.25">
      <c r="A98">
        <v>550924</v>
      </c>
      <c r="B98" t="s">
        <v>16</v>
      </c>
      <c r="C98" t="s">
        <v>21</v>
      </c>
      <c r="D98" t="s">
        <v>18</v>
      </c>
      <c r="E98" t="s">
        <v>19</v>
      </c>
      <c r="F98" t="s">
        <v>22</v>
      </c>
      <c r="G98" t="s">
        <v>152</v>
      </c>
      <c r="H98">
        <v>225</v>
      </c>
      <c r="I98">
        <v>4.2785000000000002</v>
      </c>
      <c r="J98">
        <v>962.66250000000002</v>
      </c>
      <c r="K98">
        <v>8</v>
      </c>
      <c r="L98" t="str">
        <f>IFERROR(VLOOKUP(P98,[1]明細!$H$1:$K$65536,4,FALSE),"無資料")</f>
        <v>DPNA1094</v>
      </c>
      <c r="M98" t="str">
        <f>IFERROR(VLOOKUP(P98,[1]明細!$H$1:$M$65536,6,FALSE), "無資料")</f>
        <v>LTE Switch 實驗</v>
      </c>
      <c r="N98" t="str">
        <f>IFERROR(VLOOKUP(P98,[1]明細!$H$1:$N$65536,7,FALSE), "無資料")</f>
        <v>無資料</v>
      </c>
      <c r="P98" t="str">
        <f>IFERROR(VLOOKUP(G98,[1]明細!$B$1:$H$65536,7,FALSE), "無資料")</f>
        <v>PRS2080288</v>
      </c>
    </row>
    <row r="99" spans="1:16" x14ac:dyDescent="0.25">
      <c r="A99">
        <v>550924</v>
      </c>
      <c r="B99" t="s">
        <v>16</v>
      </c>
      <c r="C99" t="s">
        <v>21</v>
      </c>
      <c r="D99" t="s">
        <v>18</v>
      </c>
      <c r="E99" t="s">
        <v>19</v>
      </c>
      <c r="F99" t="s">
        <v>22</v>
      </c>
      <c r="G99" t="s">
        <v>153</v>
      </c>
      <c r="H99">
        <v>225</v>
      </c>
      <c r="I99">
        <v>4.2785000000000002</v>
      </c>
      <c r="J99">
        <v>962.66250000000002</v>
      </c>
      <c r="K99">
        <v>8</v>
      </c>
      <c r="L99" t="str">
        <f>IFERROR(VLOOKUP(P99,[1]明細!$H$1:$K$65536,4,FALSE),"無資料")</f>
        <v>DPNA1094</v>
      </c>
      <c r="M99" t="str">
        <f>IFERROR(VLOOKUP(P99,[1]明細!$H$1:$M$65536,6,FALSE), "無資料")</f>
        <v>LTE Switch 實驗</v>
      </c>
      <c r="N99" t="str">
        <f>IFERROR(VLOOKUP(P99,[1]明細!$H$1:$N$65536,7,FALSE), "無資料")</f>
        <v>無資料</v>
      </c>
      <c r="P99" t="str">
        <f>IFERROR(VLOOKUP(G99,[1]明細!$B$1:$H$65536,7,FALSE), "無資料")</f>
        <v>PRS2080288</v>
      </c>
    </row>
    <row r="100" spans="1:16" x14ac:dyDescent="0.25">
      <c r="A100">
        <v>550924</v>
      </c>
      <c r="B100" t="s">
        <v>16</v>
      </c>
      <c r="C100" t="s">
        <v>17</v>
      </c>
      <c r="D100" t="s">
        <v>18</v>
      </c>
      <c r="E100" t="s">
        <v>19</v>
      </c>
      <c r="F100" t="s">
        <v>49</v>
      </c>
      <c r="G100" t="s">
        <v>154</v>
      </c>
      <c r="H100">
        <v>225</v>
      </c>
      <c r="I100">
        <v>4.2737999999999996</v>
      </c>
      <c r="J100">
        <v>961.6049999999999</v>
      </c>
      <c r="K100">
        <v>9</v>
      </c>
      <c r="L100" t="str">
        <f>IFERROR(VLOOKUP(P100,[1]明細!$H$1:$K$65536,4,FALSE),"無資料")</f>
        <v>無資料</v>
      </c>
      <c r="M100" t="str">
        <f>IFERROR(VLOOKUP(P100,[1]明細!$H$1:$M$65536,6,FALSE), "無資料")</f>
        <v>無資料</v>
      </c>
      <c r="N100" t="str">
        <f>IFERROR(VLOOKUP(P100,[1]明細!$H$1:$N$65536,7,FALSE), "無資料")</f>
        <v>無資料</v>
      </c>
      <c r="P100" t="str">
        <f>IFERROR(VLOOKUP(G100,[1]明細!$B$1:$H$65536,7,FALSE), "無資料")</f>
        <v>無資料</v>
      </c>
    </row>
    <row r="101" spans="1:16" x14ac:dyDescent="0.25">
      <c r="A101">
        <v>550924</v>
      </c>
      <c r="B101" t="s">
        <v>16</v>
      </c>
      <c r="C101" t="s">
        <v>17</v>
      </c>
      <c r="D101" t="s">
        <v>18</v>
      </c>
      <c r="E101" t="s">
        <v>19</v>
      </c>
      <c r="F101" t="s">
        <v>32</v>
      </c>
      <c r="G101" t="s">
        <v>146</v>
      </c>
      <c r="H101">
        <v>212.39</v>
      </c>
      <c r="I101">
        <v>4.2737999999999996</v>
      </c>
      <c r="J101">
        <v>907.71238199999982</v>
      </c>
      <c r="K101">
        <v>9</v>
      </c>
      <c r="L101" t="str">
        <f>IFERROR(VLOOKUP(P101,[1]明細!$H$1:$K$65536,4,FALSE),"無資料")</f>
        <v>DPNA2844</v>
      </c>
      <c r="M101" t="str">
        <f>IFERROR(VLOOKUP(P101,[1]明細!$H$1:$M$65536,6,FALSE), "無資料")</f>
        <v>ASUS ROG5_GSM</v>
      </c>
      <c r="N101" t="str">
        <f>IFERROR(VLOOKUP(P101,[1]明細!$H$1:$N$65536,7,FALSE), "無資料")</f>
        <v>劉雅筑</v>
      </c>
      <c r="P101" t="str">
        <f>IFERROR(VLOOKUP(G101,[1]明細!$B$1:$H$65536,7,FALSE), "無資料")</f>
        <v>PRS2080357</v>
      </c>
    </row>
    <row r="102" spans="1:16" x14ac:dyDescent="0.25">
      <c r="A102">
        <v>550924</v>
      </c>
      <c r="B102" t="s">
        <v>16</v>
      </c>
      <c r="C102" t="s">
        <v>21</v>
      </c>
      <c r="D102" t="s">
        <v>18</v>
      </c>
      <c r="E102" t="s">
        <v>19</v>
      </c>
      <c r="F102" t="s">
        <v>28</v>
      </c>
      <c r="G102" t="s">
        <v>155</v>
      </c>
      <c r="H102">
        <v>210</v>
      </c>
      <c r="I102">
        <v>4.2785000000000002</v>
      </c>
      <c r="J102">
        <v>898.48500000000001</v>
      </c>
      <c r="K102">
        <v>8</v>
      </c>
      <c r="L102" t="str">
        <f>IFERROR(VLOOKUP(P102,[1]明細!$H$1:$K$65536,4,FALSE),"無資料")</f>
        <v>DPNA1027</v>
      </c>
      <c r="M102" t="str">
        <f>IFERROR(VLOOKUP(P102,[1]明細!$H$1:$M$65536,6,FALSE), "無資料")</f>
        <v>Kathrein Daimler Mirrir</v>
      </c>
      <c r="N102" t="str">
        <f>IFERROR(VLOOKUP(P102,[1]明細!$H$1:$N$65536,7,FALSE), "無資料")</f>
        <v>李麗</v>
      </c>
      <c r="P102" t="str">
        <f>IFERROR(VLOOKUP(G102,[1]明細!$B$1:$H$65536,7,FALSE), "無資料")</f>
        <v>PRS2080282</v>
      </c>
    </row>
    <row r="103" spans="1:16" x14ac:dyDescent="0.25">
      <c r="A103">
        <v>550924</v>
      </c>
      <c r="B103" t="s">
        <v>16</v>
      </c>
      <c r="C103" t="s">
        <v>17</v>
      </c>
      <c r="D103" t="s">
        <v>18</v>
      </c>
      <c r="E103" t="s">
        <v>19</v>
      </c>
      <c r="F103" t="s">
        <v>28</v>
      </c>
      <c r="G103" t="s">
        <v>156</v>
      </c>
      <c r="H103">
        <v>210</v>
      </c>
      <c r="I103">
        <v>4.2737999999999996</v>
      </c>
      <c r="J103">
        <v>897.49799999999993</v>
      </c>
      <c r="K103">
        <v>9</v>
      </c>
      <c r="L103" t="str">
        <f>IFERROR(VLOOKUP(P103,[1]明細!$H$1:$K$65536,4,FALSE),"無資料")</f>
        <v>DPNA1094</v>
      </c>
      <c r="M103" t="str">
        <f>IFERROR(VLOOKUP(P103,[1]明細!$H$1:$M$65536,6,FALSE), "無資料")</f>
        <v>LTE Switch 實驗</v>
      </c>
      <c r="N103" t="str">
        <f>IFERROR(VLOOKUP(P103,[1]明細!$H$1:$N$65536,7,FALSE), "無資料")</f>
        <v>無資料</v>
      </c>
      <c r="P103" t="str">
        <f>IFERROR(VLOOKUP(G103,[1]明細!$B$1:$H$65536,7,FALSE), "無資料")</f>
        <v>PRS2080455</v>
      </c>
    </row>
    <row r="104" spans="1:16" x14ac:dyDescent="0.25">
      <c r="A104">
        <v>550924</v>
      </c>
      <c r="B104" t="s">
        <v>16</v>
      </c>
      <c r="C104" t="s">
        <v>36</v>
      </c>
      <c r="D104" t="s">
        <v>18</v>
      </c>
      <c r="E104" t="s">
        <v>19</v>
      </c>
      <c r="F104" t="s">
        <v>29</v>
      </c>
      <c r="G104" t="s">
        <v>157</v>
      </c>
      <c r="H104">
        <v>207</v>
      </c>
      <c r="I104">
        <v>4.2785000000000002</v>
      </c>
      <c r="J104">
        <v>885.64949999999999</v>
      </c>
      <c r="K104">
        <v>8</v>
      </c>
      <c r="L104" t="str">
        <f>IFERROR(VLOOKUP(P104,[1]明細!$H$1:$K$65536,4,FALSE),"無資料")</f>
        <v>DPNA2277</v>
      </c>
      <c r="M104" t="str">
        <f>IFERROR(VLOOKUP(P104,[1]明細!$H$1:$M$65536,6,FALSE), "無資料")</f>
        <v>Quanta_Wikus</v>
      </c>
      <c r="N104" t="str">
        <f>IFERROR(VLOOKUP(P104,[1]明細!$H$1:$N$65536,7,FALSE), "無資料")</f>
        <v>方喬毅</v>
      </c>
      <c r="P104" t="str">
        <f>IFERROR(VLOOKUP(G104,[1]明細!$B$1:$H$65536,7,FALSE), "無資料")</f>
        <v>PRS2070550</v>
      </c>
    </row>
    <row r="105" spans="1:16" x14ac:dyDescent="0.25">
      <c r="A105">
        <v>550924</v>
      </c>
      <c r="B105" t="s">
        <v>16</v>
      </c>
      <c r="C105" t="s">
        <v>36</v>
      </c>
      <c r="D105" t="s">
        <v>18</v>
      </c>
      <c r="E105" t="s">
        <v>19</v>
      </c>
      <c r="F105" t="s">
        <v>29</v>
      </c>
      <c r="G105" t="s">
        <v>158</v>
      </c>
      <c r="H105">
        <v>207</v>
      </c>
      <c r="I105">
        <v>4.2785000000000002</v>
      </c>
      <c r="J105">
        <v>885.64949999999999</v>
      </c>
      <c r="K105">
        <v>8</v>
      </c>
      <c r="L105" t="str">
        <f>IFERROR(VLOOKUP(P105,[1]明細!$H$1:$K$65536,4,FALSE),"無資料")</f>
        <v>DPNA2277</v>
      </c>
      <c r="M105" t="str">
        <f>IFERROR(VLOOKUP(P105,[1]明細!$H$1:$M$65536,6,FALSE), "無資料")</f>
        <v>Quanta_Wikus</v>
      </c>
      <c r="N105" t="str">
        <f>IFERROR(VLOOKUP(P105,[1]明細!$H$1:$N$65536,7,FALSE), "無資料")</f>
        <v>方喬毅</v>
      </c>
      <c r="P105" t="str">
        <f>IFERROR(VLOOKUP(G105,[1]明細!$B$1:$H$65536,7,FALSE), "無資料")</f>
        <v>PRS2070550</v>
      </c>
    </row>
    <row r="106" spans="1:16" x14ac:dyDescent="0.25">
      <c r="A106">
        <v>550924</v>
      </c>
      <c r="B106" t="s">
        <v>16</v>
      </c>
      <c r="C106" t="s">
        <v>36</v>
      </c>
      <c r="D106" t="s">
        <v>18</v>
      </c>
      <c r="E106" t="s">
        <v>19</v>
      </c>
      <c r="F106" t="s">
        <v>32</v>
      </c>
      <c r="G106" t="s">
        <v>159</v>
      </c>
      <c r="H106">
        <v>200.01</v>
      </c>
      <c r="I106">
        <v>4.2785000000000002</v>
      </c>
      <c r="J106">
        <v>855.74278500000003</v>
      </c>
      <c r="K106">
        <v>8</v>
      </c>
      <c r="L106" t="str">
        <f>IFERROR(VLOOKUP(P106,[1]明細!$H$1:$K$65536,4,FALSE),"無資料")</f>
        <v>DPNA2513</v>
      </c>
      <c r="M106" t="str">
        <f>IFERROR(VLOOKUP(P106,[1]明細!$H$1:$M$65536,6,FALSE), "無資料")</f>
        <v>ASUS TP470</v>
      </c>
      <c r="N106" t="str">
        <f>IFERROR(VLOOKUP(P106,[1]明細!$H$1:$N$65536,7,FALSE), "無資料")</f>
        <v>劉雅筑</v>
      </c>
      <c r="P106" t="str">
        <f>IFERROR(VLOOKUP(G106,[1]明細!$B$1:$H$65536,7,FALSE), "無資料")</f>
        <v>PRS2080213</v>
      </c>
    </row>
    <row r="107" spans="1:16" x14ac:dyDescent="0.25">
      <c r="A107">
        <v>550924</v>
      </c>
      <c r="B107" t="s">
        <v>16</v>
      </c>
      <c r="C107" t="s">
        <v>21</v>
      </c>
      <c r="D107" t="s">
        <v>18</v>
      </c>
      <c r="E107" t="s">
        <v>19</v>
      </c>
      <c r="F107" t="s">
        <v>38</v>
      </c>
      <c r="G107" t="s">
        <v>160</v>
      </c>
      <c r="H107">
        <v>200</v>
      </c>
      <c r="I107">
        <v>4.2785000000000002</v>
      </c>
      <c r="J107">
        <v>855.7</v>
      </c>
      <c r="K107">
        <v>8</v>
      </c>
      <c r="L107" t="str">
        <f>IFERROR(VLOOKUP(P107,[1]明細!$H$1:$K$65536,4,FALSE),"無資料")</f>
        <v>無資料</v>
      </c>
      <c r="M107" t="str">
        <f>IFERROR(VLOOKUP(P107,[1]明細!$H$1:$M$65536,6,FALSE), "無資料")</f>
        <v>無資料</v>
      </c>
      <c r="N107" t="str">
        <f>IFERROR(VLOOKUP(P107,[1]明細!$H$1:$N$65536,7,FALSE), "無資料")</f>
        <v>無資料</v>
      </c>
      <c r="P107" t="str">
        <f>IFERROR(VLOOKUP(G107,[1]明細!$B$1:$H$65536,7,FALSE), "無資料")</f>
        <v>無資料</v>
      </c>
    </row>
    <row r="108" spans="1:16" x14ac:dyDescent="0.25">
      <c r="A108">
        <v>550924</v>
      </c>
      <c r="B108" t="s">
        <v>16</v>
      </c>
      <c r="C108" t="s">
        <v>21</v>
      </c>
      <c r="D108" t="s">
        <v>18</v>
      </c>
      <c r="E108" t="s">
        <v>19</v>
      </c>
      <c r="F108" t="s">
        <v>48</v>
      </c>
      <c r="G108" t="s">
        <v>161</v>
      </c>
      <c r="H108">
        <v>200</v>
      </c>
      <c r="I108">
        <v>4.2785000000000002</v>
      </c>
      <c r="J108">
        <v>855.7</v>
      </c>
      <c r="K108">
        <v>8</v>
      </c>
      <c r="L108" t="str">
        <f>IFERROR(VLOOKUP(P108,[1]明細!$H$1:$K$65536,4,FALSE),"無資料")</f>
        <v>DPNA1296</v>
      </c>
      <c r="M108" t="str">
        <f>IFERROR(VLOOKUP(P108,[1]明細!$H$1:$M$65536,6,FALSE), "無資料")</f>
        <v>緯創 IP PHONE(Zootopia) (NFC)</v>
      </c>
      <c r="N108" t="str">
        <f>IFERROR(VLOOKUP(P108,[1]明細!$H$1:$N$65536,7,FALSE), "無資料")</f>
        <v>蕭聿珺</v>
      </c>
      <c r="P108" t="str">
        <f>IFERROR(VLOOKUP(G108,[1]明細!$B$1:$H$65536,7,FALSE), "無資料")</f>
        <v>PRS2070078</v>
      </c>
    </row>
    <row r="109" spans="1:16" x14ac:dyDescent="0.25">
      <c r="A109">
        <v>550924</v>
      </c>
      <c r="B109" t="s">
        <v>16</v>
      </c>
      <c r="C109" t="s">
        <v>21</v>
      </c>
      <c r="D109" t="s">
        <v>18</v>
      </c>
      <c r="E109" t="s">
        <v>19</v>
      </c>
      <c r="F109" t="s">
        <v>22</v>
      </c>
      <c r="G109" t="s">
        <v>124</v>
      </c>
      <c r="H109">
        <v>200</v>
      </c>
      <c r="I109">
        <v>4.2785000000000002</v>
      </c>
      <c r="J109">
        <v>855.7</v>
      </c>
      <c r="K109">
        <v>8</v>
      </c>
      <c r="L109" t="str">
        <f>IFERROR(VLOOKUP(P109,[1]明細!$H$1:$K$65536,4,FALSE),"無資料")</f>
        <v>DPNA2411</v>
      </c>
      <c r="M109" t="str">
        <f>IFERROR(VLOOKUP(P109,[1]明細!$H$1:$M$65536,6,FALSE), "無資料")</f>
        <v>Quanta_X54&amp;X56_NFC</v>
      </c>
      <c r="N109" t="str">
        <f>IFERROR(VLOOKUP(P109,[1]明細!$H$1:$N$65536,7,FALSE), "無資料")</f>
        <v>方喬毅</v>
      </c>
      <c r="P109" t="str">
        <f>IFERROR(VLOOKUP(G109,[1]明細!$B$1:$H$65536,7,FALSE), "無資料")</f>
        <v>PRS2080075</v>
      </c>
    </row>
    <row r="110" spans="1:16" x14ac:dyDescent="0.25">
      <c r="A110">
        <v>550924</v>
      </c>
      <c r="B110" t="s">
        <v>16</v>
      </c>
      <c r="C110" t="s">
        <v>21</v>
      </c>
      <c r="D110" t="s">
        <v>18</v>
      </c>
      <c r="E110" t="s">
        <v>19</v>
      </c>
      <c r="F110" t="s">
        <v>38</v>
      </c>
      <c r="G110" t="s">
        <v>162</v>
      </c>
      <c r="H110">
        <v>200</v>
      </c>
      <c r="I110">
        <v>4.2785000000000002</v>
      </c>
      <c r="J110">
        <v>855.7</v>
      </c>
      <c r="K110">
        <v>8</v>
      </c>
      <c r="L110" t="str">
        <f>IFERROR(VLOOKUP(P110,[1]明細!$H$1:$K$65536,4,FALSE),"無資料")</f>
        <v>DPNA2519</v>
      </c>
      <c r="M110" t="str">
        <f>IFERROR(VLOOKUP(P110,[1]明細!$H$1:$M$65536,6,FALSE), "無資料")</f>
        <v>FIH DG1 Phone NFC+WPC ant</v>
      </c>
      <c r="N110" t="str">
        <f>IFERROR(VLOOKUP(P110,[1]明細!$H$1:$N$65536,7,FALSE), "無資料")</f>
        <v>黃君齊</v>
      </c>
      <c r="P110" t="str">
        <f>IFERROR(VLOOKUP(G110,[1]明細!$B$1:$H$65536,7,FALSE), "無資料")</f>
        <v>PRS2080038</v>
      </c>
    </row>
    <row r="111" spans="1:16" x14ac:dyDescent="0.25">
      <c r="A111">
        <v>550924</v>
      </c>
      <c r="B111" t="s">
        <v>16</v>
      </c>
      <c r="C111" t="s">
        <v>21</v>
      </c>
      <c r="D111" t="s">
        <v>18</v>
      </c>
      <c r="E111" t="s">
        <v>19</v>
      </c>
      <c r="F111" t="s">
        <v>38</v>
      </c>
      <c r="G111" t="s">
        <v>163</v>
      </c>
      <c r="H111">
        <v>200</v>
      </c>
      <c r="I111">
        <v>4.2785000000000002</v>
      </c>
      <c r="J111">
        <v>855.7</v>
      </c>
      <c r="K111">
        <v>8</v>
      </c>
      <c r="L111" t="str">
        <f>IFERROR(VLOOKUP(P111,[1]明細!$H$1:$K$65536,4,FALSE),"無資料")</f>
        <v>DPNA2519</v>
      </c>
      <c r="M111" t="str">
        <f>IFERROR(VLOOKUP(P111,[1]明細!$H$1:$M$65536,6,FALSE), "無資料")</f>
        <v>FIH DG1 Phone NFC+WPC ant</v>
      </c>
      <c r="N111" t="str">
        <f>IFERROR(VLOOKUP(P111,[1]明細!$H$1:$N$65536,7,FALSE), "無資料")</f>
        <v>黃君齊</v>
      </c>
      <c r="P111" t="str">
        <f>IFERROR(VLOOKUP(G111,[1]明細!$B$1:$H$65536,7,FALSE), "無資料")</f>
        <v>PRS2080038</v>
      </c>
    </row>
    <row r="112" spans="1:16" x14ac:dyDescent="0.25">
      <c r="A112">
        <v>550924</v>
      </c>
      <c r="B112" t="s">
        <v>16</v>
      </c>
      <c r="C112" t="s">
        <v>21</v>
      </c>
      <c r="D112" t="s">
        <v>18</v>
      </c>
      <c r="E112" t="s">
        <v>19</v>
      </c>
      <c r="F112" t="s">
        <v>48</v>
      </c>
      <c r="G112" t="s">
        <v>164</v>
      </c>
      <c r="H112">
        <v>200</v>
      </c>
      <c r="I112">
        <v>4.2785000000000002</v>
      </c>
      <c r="J112">
        <v>855.7</v>
      </c>
      <c r="K112">
        <v>8</v>
      </c>
      <c r="L112" t="str">
        <f>IFERROR(VLOOKUP(P112,[1]明細!$H$1:$K$65536,4,FALSE),"無資料")</f>
        <v>DPNA2876</v>
      </c>
      <c r="M112" t="str">
        <f>IFERROR(VLOOKUP(P112,[1]明細!$H$1:$M$65536,6,FALSE), "無資料")</f>
        <v>和碩_NEXTGEN_工業手機(NFC)</v>
      </c>
      <c r="N112" t="str">
        <f>IFERROR(VLOOKUP(P112,[1]明細!$H$1:$N$65536,7,FALSE), "無資料")</f>
        <v>蕭聿珺</v>
      </c>
      <c r="P112" t="str">
        <f>IFERROR(VLOOKUP(G112,[1]明細!$B$1:$H$65536,7,FALSE), "無資料")</f>
        <v>PRS2070483</v>
      </c>
    </row>
    <row r="113" spans="1:16" x14ac:dyDescent="0.25">
      <c r="A113">
        <v>550924</v>
      </c>
      <c r="B113" t="s">
        <v>16</v>
      </c>
      <c r="C113" t="s">
        <v>21</v>
      </c>
      <c r="D113" t="s">
        <v>18</v>
      </c>
      <c r="E113" t="s">
        <v>19</v>
      </c>
      <c r="F113" t="s">
        <v>41</v>
      </c>
      <c r="G113" t="s">
        <v>165</v>
      </c>
      <c r="H113">
        <v>200</v>
      </c>
      <c r="I113">
        <v>4.2785000000000002</v>
      </c>
      <c r="J113">
        <v>855.7</v>
      </c>
      <c r="K113">
        <v>8</v>
      </c>
      <c r="L113" t="str">
        <f>IFERROR(VLOOKUP(P113,[1]明細!$H$1:$K$65536,4,FALSE),"無資料")</f>
        <v>DPNA1424</v>
      </c>
      <c r="M113" t="str">
        <f>IFERROR(VLOOKUP(P113,[1]明細!$H$1:$M$65536,6,FALSE), "無資料")</f>
        <v>Endrich-ASULAB、ETA專案E32 ETA,需求ferrite/奈米晶only</v>
      </c>
      <c r="N113" t="str">
        <f>IFERROR(VLOOKUP(P113,[1]明細!$H$1:$N$65536,7,FALSE), "無資料")</f>
        <v>李麗</v>
      </c>
      <c r="P113" t="str">
        <f>IFERROR(VLOOKUP(G113,[1]明細!$B$1:$H$65536,7,FALSE), "無資料")</f>
        <v>PRS2080147</v>
      </c>
    </row>
    <row r="114" spans="1:16" x14ac:dyDescent="0.25">
      <c r="A114">
        <v>550924</v>
      </c>
      <c r="B114" t="s">
        <v>16</v>
      </c>
      <c r="C114" t="s">
        <v>21</v>
      </c>
      <c r="D114" t="s">
        <v>18</v>
      </c>
      <c r="E114" t="s">
        <v>19</v>
      </c>
      <c r="F114" t="s">
        <v>41</v>
      </c>
      <c r="G114" t="s">
        <v>166</v>
      </c>
      <c r="H114">
        <v>200</v>
      </c>
      <c r="I114">
        <v>4.2785000000000002</v>
      </c>
      <c r="J114">
        <v>855.7</v>
      </c>
      <c r="K114">
        <v>8</v>
      </c>
      <c r="L114" t="str">
        <f>IFERROR(VLOOKUP(P114,[1]明細!$H$1:$K$65536,4,FALSE),"無資料")</f>
        <v>無資料</v>
      </c>
      <c r="M114" t="str">
        <f>IFERROR(VLOOKUP(P114,[1]明細!$H$1:$M$65536,6,FALSE), "無資料")</f>
        <v>無資料</v>
      </c>
      <c r="N114" t="str">
        <f>IFERROR(VLOOKUP(P114,[1]明細!$H$1:$N$65536,7,FALSE), "無資料")</f>
        <v>無資料</v>
      </c>
      <c r="P114" t="str">
        <f>IFERROR(VLOOKUP(G114,[1]明細!$B$1:$H$65536,7,FALSE), "無資料")</f>
        <v>無資料</v>
      </c>
    </row>
    <row r="115" spans="1:16" x14ac:dyDescent="0.25">
      <c r="A115">
        <v>550924</v>
      </c>
      <c r="B115" t="s">
        <v>16</v>
      </c>
      <c r="C115" t="s">
        <v>21</v>
      </c>
      <c r="D115" t="s">
        <v>18</v>
      </c>
      <c r="E115" t="s">
        <v>19</v>
      </c>
      <c r="F115" t="s">
        <v>34</v>
      </c>
      <c r="G115" t="s">
        <v>167</v>
      </c>
      <c r="H115">
        <v>200</v>
      </c>
      <c r="I115">
        <v>4.2785000000000002</v>
      </c>
      <c r="J115">
        <v>855.7</v>
      </c>
      <c r="K115">
        <v>8</v>
      </c>
      <c r="L115" t="str">
        <f>IFERROR(VLOOKUP(P115,[1]明細!$H$1:$K$65536,4,FALSE),"無資料")</f>
        <v>無資料</v>
      </c>
      <c r="M115" t="str">
        <f>IFERROR(VLOOKUP(P115,[1]明細!$H$1:$M$65536,6,FALSE), "無資料")</f>
        <v>無資料</v>
      </c>
      <c r="N115" t="str">
        <f>IFERROR(VLOOKUP(P115,[1]明細!$H$1:$N$65536,7,FALSE), "無資料")</f>
        <v>無資料</v>
      </c>
      <c r="P115" t="str">
        <f>IFERROR(VLOOKUP(G115,[1]明細!$B$1:$H$65536,7,FALSE), "無資料")</f>
        <v>無資料</v>
      </c>
    </row>
    <row r="116" spans="1:16" x14ac:dyDescent="0.25">
      <c r="A116">
        <v>550924</v>
      </c>
      <c r="B116" t="s">
        <v>16</v>
      </c>
      <c r="C116" t="s">
        <v>31</v>
      </c>
      <c r="D116" t="s">
        <v>18</v>
      </c>
      <c r="E116" t="s">
        <v>19</v>
      </c>
      <c r="F116" t="s">
        <v>41</v>
      </c>
      <c r="G116" t="s">
        <v>168</v>
      </c>
      <c r="H116">
        <v>200</v>
      </c>
      <c r="I116">
        <v>4.2785000000000002</v>
      </c>
      <c r="J116">
        <v>855.7</v>
      </c>
      <c r="K116">
        <v>8</v>
      </c>
      <c r="L116" t="str">
        <f>IFERROR(VLOOKUP(P116,[1]明細!$H$1:$K$65536,4,FALSE),"無資料")</f>
        <v>無資料</v>
      </c>
      <c r="M116" t="str">
        <f>IFERROR(VLOOKUP(P116,[1]明細!$H$1:$M$65536,6,FALSE), "無資料")</f>
        <v>無資料</v>
      </c>
      <c r="N116" t="str">
        <f>IFERROR(VLOOKUP(P116,[1]明細!$H$1:$N$65536,7,FALSE), "無資料")</f>
        <v>無資料</v>
      </c>
      <c r="P116" t="str">
        <f>IFERROR(VLOOKUP(G116,[1]明細!$B$1:$H$65536,7,FALSE), "無資料")</f>
        <v>無資料</v>
      </c>
    </row>
    <row r="117" spans="1:16" x14ac:dyDescent="0.25">
      <c r="A117">
        <v>550924</v>
      </c>
      <c r="B117" t="s">
        <v>16</v>
      </c>
      <c r="C117" t="s">
        <v>36</v>
      </c>
      <c r="D117" t="s">
        <v>18</v>
      </c>
      <c r="E117" t="s">
        <v>19</v>
      </c>
      <c r="F117" t="s">
        <v>28</v>
      </c>
      <c r="G117" t="s">
        <v>169</v>
      </c>
      <c r="H117">
        <v>200</v>
      </c>
      <c r="I117">
        <v>4.2785000000000002</v>
      </c>
      <c r="J117">
        <v>855.7</v>
      </c>
      <c r="K117">
        <v>8</v>
      </c>
      <c r="L117" t="str">
        <f>IFERROR(VLOOKUP(P117,[1]明細!$H$1:$K$65536,4,FALSE),"無資料")</f>
        <v>無資料</v>
      </c>
      <c r="M117" t="str">
        <f>IFERROR(VLOOKUP(P117,[1]明細!$H$1:$M$65536,6,FALSE), "無資料")</f>
        <v>無資料</v>
      </c>
      <c r="N117" t="str">
        <f>IFERROR(VLOOKUP(P117,[1]明細!$H$1:$N$65536,7,FALSE), "無資料")</f>
        <v>無資料</v>
      </c>
      <c r="P117" t="str">
        <f>IFERROR(VLOOKUP(G117,[1]明細!$B$1:$H$65536,7,FALSE), "無資料")</f>
        <v>無資料</v>
      </c>
    </row>
    <row r="118" spans="1:16" x14ac:dyDescent="0.25">
      <c r="A118">
        <v>550924</v>
      </c>
      <c r="B118" t="s">
        <v>16</v>
      </c>
      <c r="C118" t="s">
        <v>36</v>
      </c>
      <c r="D118" t="s">
        <v>18</v>
      </c>
      <c r="E118" t="s">
        <v>19</v>
      </c>
      <c r="F118" t="s">
        <v>29</v>
      </c>
      <c r="G118" t="s">
        <v>170</v>
      </c>
      <c r="H118">
        <v>200</v>
      </c>
      <c r="I118">
        <v>4.2785000000000002</v>
      </c>
      <c r="J118">
        <v>855.7</v>
      </c>
      <c r="K118">
        <v>8</v>
      </c>
      <c r="L118" t="str">
        <f>IFERROR(VLOOKUP(P118,[1]明細!$H$1:$K$65536,4,FALSE),"無資料")</f>
        <v>無資料</v>
      </c>
      <c r="M118" t="str">
        <f>IFERROR(VLOOKUP(P118,[1]明細!$H$1:$M$65536,6,FALSE), "無資料")</f>
        <v>無資料</v>
      </c>
      <c r="N118" t="str">
        <f>IFERROR(VLOOKUP(P118,[1]明細!$H$1:$N$65536,7,FALSE), "無資料")</f>
        <v>無資料</v>
      </c>
      <c r="P118" t="str">
        <f>IFERROR(VLOOKUP(G118,[1]明細!$B$1:$H$65536,7,FALSE), "無資料")</f>
        <v>無資料</v>
      </c>
    </row>
    <row r="119" spans="1:16" x14ac:dyDescent="0.25">
      <c r="A119">
        <v>550924</v>
      </c>
      <c r="B119" t="s">
        <v>16</v>
      </c>
      <c r="C119" t="s">
        <v>36</v>
      </c>
      <c r="D119" t="s">
        <v>18</v>
      </c>
      <c r="E119" t="s">
        <v>19</v>
      </c>
      <c r="F119" t="s">
        <v>29</v>
      </c>
      <c r="G119" t="s">
        <v>171</v>
      </c>
      <c r="H119">
        <v>200</v>
      </c>
      <c r="I119">
        <v>4.2785000000000002</v>
      </c>
      <c r="J119">
        <v>855.7</v>
      </c>
      <c r="K119">
        <v>8</v>
      </c>
      <c r="L119" t="str">
        <f>IFERROR(VLOOKUP(P119,[1]明細!$H$1:$K$65536,4,FALSE),"無資料")</f>
        <v>無資料</v>
      </c>
      <c r="M119" t="str">
        <f>IFERROR(VLOOKUP(P119,[1]明細!$H$1:$M$65536,6,FALSE), "無資料")</f>
        <v>無資料</v>
      </c>
      <c r="N119" t="str">
        <f>IFERROR(VLOOKUP(P119,[1]明細!$H$1:$N$65536,7,FALSE), "無資料")</f>
        <v>無資料</v>
      </c>
      <c r="P119" t="str">
        <f>IFERROR(VLOOKUP(G119,[1]明細!$B$1:$H$65536,7,FALSE), "無資料")</f>
        <v>無資料</v>
      </c>
    </row>
    <row r="120" spans="1:16" x14ac:dyDescent="0.25">
      <c r="A120">
        <v>550924</v>
      </c>
      <c r="B120" t="s">
        <v>16</v>
      </c>
      <c r="C120" t="s">
        <v>36</v>
      </c>
      <c r="D120" t="s">
        <v>18</v>
      </c>
      <c r="E120" t="s">
        <v>19</v>
      </c>
      <c r="F120" t="s">
        <v>29</v>
      </c>
      <c r="G120" t="s">
        <v>172</v>
      </c>
      <c r="H120">
        <v>200</v>
      </c>
      <c r="I120">
        <v>4.2785000000000002</v>
      </c>
      <c r="J120">
        <v>855.7</v>
      </c>
      <c r="K120">
        <v>8</v>
      </c>
      <c r="L120" t="str">
        <f>IFERROR(VLOOKUP(P120,[1]明細!$H$1:$K$65536,4,FALSE),"無資料")</f>
        <v>無資料</v>
      </c>
      <c r="M120" t="str">
        <f>IFERROR(VLOOKUP(P120,[1]明細!$H$1:$M$65536,6,FALSE), "無資料")</f>
        <v>無資料</v>
      </c>
      <c r="N120" t="str">
        <f>IFERROR(VLOOKUP(P120,[1]明細!$H$1:$N$65536,7,FALSE), "無資料")</f>
        <v>無資料</v>
      </c>
      <c r="P120" t="str">
        <f>IFERROR(VLOOKUP(G120,[1]明細!$B$1:$H$65536,7,FALSE), "無資料")</f>
        <v>無資料</v>
      </c>
    </row>
    <row r="121" spans="1:16" x14ac:dyDescent="0.25">
      <c r="A121">
        <v>550924</v>
      </c>
      <c r="B121" t="s">
        <v>16</v>
      </c>
      <c r="C121" t="s">
        <v>36</v>
      </c>
      <c r="D121" t="s">
        <v>18</v>
      </c>
      <c r="E121" t="s">
        <v>19</v>
      </c>
      <c r="F121" t="s">
        <v>29</v>
      </c>
      <c r="G121" t="s">
        <v>173</v>
      </c>
      <c r="H121">
        <v>200</v>
      </c>
      <c r="I121">
        <v>4.2785000000000002</v>
      </c>
      <c r="J121">
        <v>855.7</v>
      </c>
      <c r="K121">
        <v>8</v>
      </c>
      <c r="L121" t="str">
        <f>IFERROR(VLOOKUP(P121,[1]明細!$H$1:$K$65536,4,FALSE),"無資料")</f>
        <v>無資料</v>
      </c>
      <c r="M121" t="str">
        <f>IFERROR(VLOOKUP(P121,[1]明細!$H$1:$M$65536,6,FALSE), "無資料")</f>
        <v>無資料</v>
      </c>
      <c r="N121" t="str">
        <f>IFERROR(VLOOKUP(P121,[1]明細!$H$1:$N$65536,7,FALSE), "無資料")</f>
        <v>無資料</v>
      </c>
      <c r="P121" t="str">
        <f>IFERROR(VLOOKUP(G121,[1]明細!$B$1:$H$65536,7,FALSE), "無資料")</f>
        <v>無資料</v>
      </c>
    </row>
    <row r="122" spans="1:16" x14ac:dyDescent="0.25">
      <c r="A122">
        <v>550924</v>
      </c>
      <c r="B122" t="s">
        <v>16</v>
      </c>
      <c r="C122" t="s">
        <v>36</v>
      </c>
      <c r="D122" t="s">
        <v>18</v>
      </c>
      <c r="E122" t="s">
        <v>19</v>
      </c>
      <c r="F122" t="s">
        <v>29</v>
      </c>
      <c r="G122" t="s">
        <v>174</v>
      </c>
      <c r="H122">
        <v>200</v>
      </c>
      <c r="I122">
        <v>4.2785000000000002</v>
      </c>
      <c r="J122">
        <v>855.7</v>
      </c>
      <c r="K122">
        <v>8</v>
      </c>
      <c r="L122" t="str">
        <f>IFERROR(VLOOKUP(P122,[1]明細!$H$1:$K$65536,4,FALSE),"無資料")</f>
        <v>無資料</v>
      </c>
      <c r="M122" t="str">
        <f>IFERROR(VLOOKUP(P122,[1]明細!$H$1:$M$65536,6,FALSE), "無資料")</f>
        <v>無資料</v>
      </c>
      <c r="N122" t="str">
        <f>IFERROR(VLOOKUP(P122,[1]明細!$H$1:$N$65536,7,FALSE), "無資料")</f>
        <v>無資料</v>
      </c>
      <c r="P122" t="str">
        <f>IFERROR(VLOOKUP(G122,[1]明細!$B$1:$H$65536,7,FALSE), "無資料")</f>
        <v>無資料</v>
      </c>
    </row>
    <row r="123" spans="1:16" x14ac:dyDescent="0.25">
      <c r="A123">
        <v>550924</v>
      </c>
      <c r="B123" t="s">
        <v>16</v>
      </c>
      <c r="C123" t="s">
        <v>36</v>
      </c>
      <c r="D123" t="s">
        <v>18</v>
      </c>
      <c r="E123" t="s">
        <v>19</v>
      </c>
      <c r="F123" t="s">
        <v>29</v>
      </c>
      <c r="G123" t="s">
        <v>175</v>
      </c>
      <c r="H123">
        <v>200</v>
      </c>
      <c r="I123">
        <v>4.2785000000000002</v>
      </c>
      <c r="J123">
        <v>855.7</v>
      </c>
      <c r="K123">
        <v>8</v>
      </c>
      <c r="L123" t="str">
        <f>IFERROR(VLOOKUP(P123,[1]明細!$H$1:$K$65536,4,FALSE),"無資料")</f>
        <v>DPNA2277</v>
      </c>
      <c r="M123" t="str">
        <f>IFERROR(VLOOKUP(P123,[1]明細!$H$1:$M$65536,6,FALSE), "無資料")</f>
        <v>Quanta_Wikus</v>
      </c>
      <c r="N123" t="str">
        <f>IFERROR(VLOOKUP(P123,[1]明細!$H$1:$N$65536,7,FALSE), "無資料")</f>
        <v>方喬毅</v>
      </c>
      <c r="P123" t="str">
        <f>IFERROR(VLOOKUP(G123,[1]明細!$B$1:$H$65536,7,FALSE), "無資料")</f>
        <v>PRS2070550</v>
      </c>
    </row>
    <row r="124" spans="1:16" x14ac:dyDescent="0.25">
      <c r="A124">
        <v>550924</v>
      </c>
      <c r="B124" t="s">
        <v>16</v>
      </c>
      <c r="C124" t="s">
        <v>36</v>
      </c>
      <c r="D124" t="s">
        <v>18</v>
      </c>
      <c r="E124" t="s">
        <v>19</v>
      </c>
      <c r="F124" t="s">
        <v>29</v>
      </c>
      <c r="G124" t="s">
        <v>176</v>
      </c>
      <c r="H124">
        <v>200</v>
      </c>
      <c r="I124">
        <v>4.2785000000000002</v>
      </c>
      <c r="J124">
        <v>855.7</v>
      </c>
      <c r="K124">
        <v>8</v>
      </c>
      <c r="L124" t="str">
        <f>IFERROR(VLOOKUP(P124,[1]明細!$H$1:$K$65536,4,FALSE),"無資料")</f>
        <v>DPNA2277</v>
      </c>
      <c r="M124" t="str">
        <f>IFERROR(VLOOKUP(P124,[1]明細!$H$1:$M$65536,6,FALSE), "無資料")</f>
        <v>Quanta_Wikus</v>
      </c>
      <c r="N124" t="str">
        <f>IFERROR(VLOOKUP(P124,[1]明細!$H$1:$N$65536,7,FALSE), "無資料")</f>
        <v>方喬毅</v>
      </c>
      <c r="P124" t="str">
        <f>IFERROR(VLOOKUP(G124,[1]明細!$B$1:$H$65536,7,FALSE), "無資料")</f>
        <v>PRS2070550</v>
      </c>
    </row>
    <row r="125" spans="1:16" x14ac:dyDescent="0.25">
      <c r="A125">
        <v>550924</v>
      </c>
      <c r="B125" t="s">
        <v>16</v>
      </c>
      <c r="C125" t="s">
        <v>36</v>
      </c>
      <c r="D125" t="s">
        <v>18</v>
      </c>
      <c r="E125" t="s">
        <v>19</v>
      </c>
      <c r="F125" t="s">
        <v>29</v>
      </c>
      <c r="G125" t="s">
        <v>177</v>
      </c>
      <c r="H125">
        <v>200</v>
      </c>
      <c r="I125">
        <v>4.2785000000000002</v>
      </c>
      <c r="J125">
        <v>855.7</v>
      </c>
      <c r="K125">
        <v>8</v>
      </c>
      <c r="L125" t="str">
        <f>IFERROR(VLOOKUP(P125,[1]明細!$H$1:$K$65536,4,FALSE),"無資料")</f>
        <v>DPNA2277</v>
      </c>
      <c r="M125" t="str">
        <f>IFERROR(VLOOKUP(P125,[1]明細!$H$1:$M$65536,6,FALSE), "無資料")</f>
        <v>Quanta_Wikus</v>
      </c>
      <c r="N125" t="str">
        <f>IFERROR(VLOOKUP(P125,[1]明細!$H$1:$N$65536,7,FALSE), "無資料")</f>
        <v>方喬毅</v>
      </c>
      <c r="P125" t="str">
        <f>IFERROR(VLOOKUP(G125,[1]明細!$B$1:$H$65536,7,FALSE), "無資料")</f>
        <v>PRS2070550</v>
      </c>
    </row>
    <row r="126" spans="1:16" x14ac:dyDescent="0.25">
      <c r="A126">
        <v>550924</v>
      </c>
      <c r="B126" t="s">
        <v>16</v>
      </c>
      <c r="C126" t="s">
        <v>36</v>
      </c>
      <c r="D126" t="s">
        <v>18</v>
      </c>
      <c r="E126" t="s">
        <v>19</v>
      </c>
      <c r="F126" t="s">
        <v>32</v>
      </c>
      <c r="G126" t="s">
        <v>178</v>
      </c>
      <c r="H126">
        <v>200</v>
      </c>
      <c r="I126">
        <v>4.2785000000000002</v>
      </c>
      <c r="J126">
        <v>855.7</v>
      </c>
      <c r="K126">
        <v>8</v>
      </c>
      <c r="L126" t="str">
        <f>IFERROR(VLOOKUP(P126,[1]明細!$H$1:$K$65536,4,FALSE),"無資料")</f>
        <v>DPNA2469</v>
      </c>
      <c r="M126" t="str">
        <f>IFERROR(VLOOKUP(P126,[1]明細!$H$1:$M$65536,6,FALSE), "無資料")</f>
        <v>UX435EQL/EAL</v>
      </c>
      <c r="N126" t="str">
        <f>IFERROR(VLOOKUP(P126,[1]明細!$H$1:$N$65536,7,FALSE), "無資料")</f>
        <v>劉雅筑</v>
      </c>
      <c r="P126" t="str">
        <f>IFERROR(VLOOKUP(G126,[1]明細!$B$1:$H$65536,7,FALSE), "無資料")</f>
        <v>PRS2080211</v>
      </c>
    </row>
    <row r="127" spans="1:16" x14ac:dyDescent="0.25">
      <c r="A127">
        <v>550924</v>
      </c>
      <c r="B127" t="s">
        <v>16</v>
      </c>
      <c r="C127" t="s">
        <v>36</v>
      </c>
      <c r="D127" t="s">
        <v>18</v>
      </c>
      <c r="E127" t="s">
        <v>19</v>
      </c>
      <c r="F127" t="s">
        <v>32</v>
      </c>
      <c r="G127" t="s">
        <v>179</v>
      </c>
      <c r="H127">
        <v>200</v>
      </c>
      <c r="I127">
        <v>4.2785000000000002</v>
      </c>
      <c r="J127">
        <v>855.7</v>
      </c>
      <c r="K127">
        <v>8</v>
      </c>
      <c r="L127" t="str">
        <f>IFERROR(VLOOKUP(P127,[1]明細!$H$1:$K$65536,4,FALSE),"無資料")</f>
        <v>DPNA2469</v>
      </c>
      <c r="M127" t="str">
        <f>IFERROR(VLOOKUP(P127,[1]明細!$H$1:$M$65536,6,FALSE), "無資料")</f>
        <v>UX435EQL/EAL</v>
      </c>
      <c r="N127" t="str">
        <f>IFERROR(VLOOKUP(P127,[1]明細!$H$1:$N$65536,7,FALSE), "無資料")</f>
        <v>劉雅筑</v>
      </c>
      <c r="P127" t="str">
        <f>IFERROR(VLOOKUP(G127,[1]明細!$B$1:$H$65536,7,FALSE), "無資料")</f>
        <v>PRS2080206</v>
      </c>
    </row>
    <row r="128" spans="1:16" x14ac:dyDescent="0.25">
      <c r="A128">
        <v>550924</v>
      </c>
      <c r="B128" t="s">
        <v>16</v>
      </c>
      <c r="C128" t="s">
        <v>36</v>
      </c>
      <c r="D128" t="s">
        <v>18</v>
      </c>
      <c r="E128" t="s">
        <v>19</v>
      </c>
      <c r="F128" t="s">
        <v>32</v>
      </c>
      <c r="G128" t="s">
        <v>180</v>
      </c>
      <c r="H128">
        <v>200</v>
      </c>
      <c r="I128">
        <v>4.2785000000000002</v>
      </c>
      <c r="J128">
        <v>855.7</v>
      </c>
      <c r="K128">
        <v>8</v>
      </c>
      <c r="L128" t="str">
        <f>IFERROR(VLOOKUP(P128,[1]明細!$H$1:$K$65536,4,FALSE),"無資料")</f>
        <v>DPNA2469</v>
      </c>
      <c r="M128" t="str">
        <f>IFERROR(VLOOKUP(P128,[1]明細!$H$1:$M$65536,6,FALSE), "無資料")</f>
        <v>UX435EQL/EAL</v>
      </c>
      <c r="N128" t="str">
        <f>IFERROR(VLOOKUP(P128,[1]明細!$H$1:$N$65536,7,FALSE), "無資料")</f>
        <v>劉雅筑</v>
      </c>
      <c r="P128" t="str">
        <f>IFERROR(VLOOKUP(G128,[1]明細!$B$1:$H$65536,7,FALSE), "無資料")</f>
        <v>PRS2080211</v>
      </c>
    </row>
    <row r="129" spans="1:16" x14ac:dyDescent="0.25">
      <c r="A129">
        <v>550924</v>
      </c>
      <c r="B129" t="s">
        <v>16</v>
      </c>
      <c r="C129" t="s">
        <v>36</v>
      </c>
      <c r="D129" t="s">
        <v>18</v>
      </c>
      <c r="E129" t="s">
        <v>19</v>
      </c>
      <c r="F129" t="s">
        <v>32</v>
      </c>
      <c r="G129" t="s">
        <v>181</v>
      </c>
      <c r="H129">
        <v>200</v>
      </c>
      <c r="I129">
        <v>4.2785000000000002</v>
      </c>
      <c r="J129">
        <v>855.7</v>
      </c>
      <c r="K129">
        <v>8</v>
      </c>
      <c r="L129" t="str">
        <f>IFERROR(VLOOKUP(P129,[1]明細!$H$1:$K$65536,4,FALSE),"無資料")</f>
        <v>DPNA2469</v>
      </c>
      <c r="M129" t="str">
        <f>IFERROR(VLOOKUP(P129,[1]明細!$H$1:$M$65536,6,FALSE), "無資料")</f>
        <v>UX435EQL/EAL</v>
      </c>
      <c r="N129" t="str">
        <f>IFERROR(VLOOKUP(P129,[1]明細!$H$1:$N$65536,7,FALSE), "無資料")</f>
        <v>劉雅筑</v>
      </c>
      <c r="P129" t="str">
        <f>IFERROR(VLOOKUP(G129,[1]明細!$B$1:$H$65536,7,FALSE), "無資料")</f>
        <v>PRS2080206</v>
      </c>
    </row>
    <row r="130" spans="1:16" x14ac:dyDescent="0.25">
      <c r="A130">
        <v>550924</v>
      </c>
      <c r="B130" t="s">
        <v>16</v>
      </c>
      <c r="C130" t="s">
        <v>25</v>
      </c>
      <c r="D130" t="s">
        <v>18</v>
      </c>
      <c r="E130" t="s">
        <v>19</v>
      </c>
      <c r="F130" t="s">
        <v>35</v>
      </c>
      <c r="G130" t="s">
        <v>182</v>
      </c>
      <c r="H130">
        <v>200.01</v>
      </c>
      <c r="I130">
        <v>4.2737999999999996</v>
      </c>
      <c r="J130">
        <v>854.80273799999986</v>
      </c>
      <c r="K130">
        <v>9</v>
      </c>
      <c r="L130" t="str">
        <f>IFERROR(VLOOKUP(P130,[1]明細!$H$1:$K$65536,4,FALSE),"無資料")</f>
        <v>無資料</v>
      </c>
      <c r="M130" t="str">
        <f>IFERROR(VLOOKUP(P130,[1]明細!$H$1:$M$65536,6,FALSE), "無資料")</f>
        <v>無資料</v>
      </c>
      <c r="N130" t="str">
        <f>IFERROR(VLOOKUP(P130,[1]明細!$H$1:$N$65536,7,FALSE), "無資料")</f>
        <v>無資料</v>
      </c>
      <c r="P130" t="str">
        <f>IFERROR(VLOOKUP(G130,[1]明細!$B$1:$H$65536,7,FALSE), "無資料")</f>
        <v>無資料</v>
      </c>
    </row>
    <row r="131" spans="1:16" x14ac:dyDescent="0.25">
      <c r="A131">
        <v>550924</v>
      </c>
      <c r="B131" t="s">
        <v>16</v>
      </c>
      <c r="C131" t="s">
        <v>25</v>
      </c>
      <c r="D131" t="s">
        <v>18</v>
      </c>
      <c r="E131" t="s">
        <v>19</v>
      </c>
      <c r="F131" t="s">
        <v>35</v>
      </c>
      <c r="G131" t="s">
        <v>183</v>
      </c>
      <c r="H131">
        <v>200.01</v>
      </c>
      <c r="I131">
        <v>4.2737999999999996</v>
      </c>
      <c r="J131">
        <v>854.80273799999986</v>
      </c>
      <c r="K131">
        <v>9</v>
      </c>
      <c r="L131" t="str">
        <f>IFERROR(VLOOKUP(P131,[1]明細!$H$1:$K$65536,4,FALSE),"無資料")</f>
        <v>無資料</v>
      </c>
      <c r="M131" t="str">
        <f>IFERROR(VLOOKUP(P131,[1]明細!$H$1:$M$65536,6,FALSE), "無資料")</f>
        <v>無資料</v>
      </c>
      <c r="N131" t="str">
        <f>IFERROR(VLOOKUP(P131,[1]明細!$H$1:$N$65536,7,FALSE), "無資料")</f>
        <v>無資料</v>
      </c>
      <c r="P131" t="str">
        <f>IFERROR(VLOOKUP(G131,[1]明細!$B$1:$H$65536,7,FALSE), "無資料")</f>
        <v>無資料</v>
      </c>
    </row>
    <row r="132" spans="1:16" x14ac:dyDescent="0.25">
      <c r="A132">
        <v>550924</v>
      </c>
      <c r="B132" t="s">
        <v>16</v>
      </c>
      <c r="C132" t="s">
        <v>25</v>
      </c>
      <c r="D132" t="s">
        <v>18</v>
      </c>
      <c r="E132" t="s">
        <v>19</v>
      </c>
      <c r="F132" t="s">
        <v>32</v>
      </c>
      <c r="G132" t="s">
        <v>184</v>
      </c>
      <c r="H132">
        <v>200.01</v>
      </c>
      <c r="I132">
        <v>4.2737999999999996</v>
      </c>
      <c r="J132">
        <v>854.80273799999986</v>
      </c>
      <c r="K132">
        <v>9</v>
      </c>
      <c r="L132" t="str">
        <f>IFERROR(VLOOKUP(P132,[1]明細!$H$1:$K$65536,4,FALSE),"無資料")</f>
        <v>DPNA2469</v>
      </c>
      <c r="M132" t="str">
        <f>IFERROR(VLOOKUP(P132,[1]明細!$H$1:$M$65536,6,FALSE), "無資料")</f>
        <v>UX435EQL/EAL</v>
      </c>
      <c r="N132" t="str">
        <f>IFERROR(VLOOKUP(P132,[1]明細!$H$1:$N$65536,7,FALSE), "無資料")</f>
        <v>劉雅筑</v>
      </c>
      <c r="P132" t="str">
        <f>IFERROR(VLOOKUP(G132,[1]明細!$B$1:$H$65536,7,FALSE), "無資料")</f>
        <v>PRS2080477</v>
      </c>
    </row>
    <row r="133" spans="1:16" x14ac:dyDescent="0.25">
      <c r="A133">
        <v>550924</v>
      </c>
      <c r="B133" t="s">
        <v>16</v>
      </c>
      <c r="C133" t="s">
        <v>25</v>
      </c>
      <c r="D133" t="s">
        <v>18</v>
      </c>
      <c r="E133" t="s">
        <v>19</v>
      </c>
      <c r="F133" t="s">
        <v>32</v>
      </c>
      <c r="G133" t="s">
        <v>185</v>
      </c>
      <c r="H133">
        <v>200.01</v>
      </c>
      <c r="I133">
        <v>4.2737999999999996</v>
      </c>
      <c r="J133">
        <v>854.80273799999986</v>
      </c>
      <c r="K133">
        <v>9</v>
      </c>
      <c r="L133" t="str">
        <f>IFERROR(VLOOKUP(P133,[1]明細!$H$1:$K$65536,4,FALSE),"無資料")</f>
        <v>DPNA2469</v>
      </c>
      <c r="M133" t="str">
        <f>IFERROR(VLOOKUP(P133,[1]明細!$H$1:$M$65536,6,FALSE), "無資料")</f>
        <v>UX435EQL/EAL</v>
      </c>
      <c r="N133" t="str">
        <f>IFERROR(VLOOKUP(P133,[1]明細!$H$1:$N$65536,7,FALSE), "無資料")</f>
        <v>劉雅筑</v>
      </c>
      <c r="P133" t="str">
        <f>IFERROR(VLOOKUP(G133,[1]明細!$B$1:$H$65536,7,FALSE), "無資料")</f>
        <v>PRS2080477</v>
      </c>
    </row>
    <row r="134" spans="1:16" x14ac:dyDescent="0.25">
      <c r="A134">
        <v>550924</v>
      </c>
      <c r="B134" t="s">
        <v>16</v>
      </c>
      <c r="C134" t="s">
        <v>27</v>
      </c>
      <c r="D134" t="s">
        <v>18</v>
      </c>
      <c r="E134" t="s">
        <v>19</v>
      </c>
      <c r="F134" t="s">
        <v>50</v>
      </c>
      <c r="G134" t="s">
        <v>186</v>
      </c>
      <c r="H134">
        <v>200</v>
      </c>
      <c r="I134">
        <v>4.2737999999999996</v>
      </c>
      <c r="J134">
        <v>854.75999999999988</v>
      </c>
      <c r="K134">
        <v>9</v>
      </c>
      <c r="L134" t="str">
        <f>IFERROR(VLOOKUP(P134,[1]明細!$H$1:$K$65536,4,FALSE),"無資料")</f>
        <v>無資料</v>
      </c>
      <c r="M134" t="str">
        <f>IFERROR(VLOOKUP(P134,[1]明細!$H$1:$M$65536,6,FALSE), "無資料")</f>
        <v>無資料</v>
      </c>
      <c r="N134" t="str">
        <f>IFERROR(VLOOKUP(P134,[1]明細!$H$1:$N$65536,7,FALSE), "無資料")</f>
        <v>無資料</v>
      </c>
      <c r="P134" t="str">
        <f>IFERROR(VLOOKUP(G134,[1]明細!$B$1:$H$65536,7,FALSE), "無資料")</f>
        <v>無資料</v>
      </c>
    </row>
    <row r="135" spans="1:16" x14ac:dyDescent="0.25">
      <c r="A135">
        <v>550924</v>
      </c>
      <c r="B135" t="s">
        <v>16</v>
      </c>
      <c r="C135" t="s">
        <v>25</v>
      </c>
      <c r="D135" t="s">
        <v>18</v>
      </c>
      <c r="E135" t="s">
        <v>19</v>
      </c>
      <c r="F135" t="s">
        <v>28</v>
      </c>
      <c r="G135" t="s">
        <v>187</v>
      </c>
      <c r="H135">
        <v>200</v>
      </c>
      <c r="I135">
        <v>4.2737999999999996</v>
      </c>
      <c r="J135">
        <v>854.75999999999988</v>
      </c>
      <c r="K135">
        <v>9</v>
      </c>
      <c r="L135" t="str">
        <f>IFERROR(VLOOKUP(P135,[1]明細!$H$1:$K$65536,4,FALSE),"無資料")</f>
        <v>無資料</v>
      </c>
      <c r="M135" t="str">
        <f>IFERROR(VLOOKUP(P135,[1]明細!$H$1:$M$65536,6,FALSE), "無資料")</f>
        <v>無資料</v>
      </c>
      <c r="N135" t="str">
        <f>IFERROR(VLOOKUP(P135,[1]明細!$H$1:$N$65536,7,FALSE), "無資料")</f>
        <v>無資料</v>
      </c>
      <c r="P135" t="str">
        <f>IFERROR(VLOOKUP(G135,[1]明細!$B$1:$H$65536,7,FALSE), "無資料")</f>
        <v>無資料</v>
      </c>
    </row>
    <row r="136" spans="1:16" x14ac:dyDescent="0.25">
      <c r="A136">
        <v>550924</v>
      </c>
      <c r="B136" t="s">
        <v>16</v>
      </c>
      <c r="C136" t="s">
        <v>25</v>
      </c>
      <c r="D136" t="s">
        <v>18</v>
      </c>
      <c r="E136" t="s">
        <v>19</v>
      </c>
      <c r="F136" t="s">
        <v>28</v>
      </c>
      <c r="G136" t="s">
        <v>188</v>
      </c>
      <c r="H136">
        <v>200</v>
      </c>
      <c r="I136">
        <v>4.2737999999999996</v>
      </c>
      <c r="J136">
        <v>854.75999999999988</v>
      </c>
      <c r="K136">
        <v>9</v>
      </c>
      <c r="L136" t="str">
        <f>IFERROR(VLOOKUP(P136,[1]明細!$H$1:$K$65536,4,FALSE),"無資料")</f>
        <v>無資料</v>
      </c>
      <c r="M136" t="str">
        <f>IFERROR(VLOOKUP(P136,[1]明細!$H$1:$M$65536,6,FALSE), "無資料")</f>
        <v>無資料</v>
      </c>
      <c r="N136" t="str">
        <f>IFERROR(VLOOKUP(P136,[1]明細!$H$1:$N$65536,7,FALSE), "無資料")</f>
        <v>無資料</v>
      </c>
      <c r="P136" t="str">
        <f>IFERROR(VLOOKUP(G136,[1]明細!$B$1:$H$65536,7,FALSE), "無資料")</f>
        <v>無資料</v>
      </c>
    </row>
    <row r="137" spans="1:16" x14ac:dyDescent="0.25">
      <c r="A137">
        <v>550924</v>
      </c>
      <c r="B137" t="s">
        <v>16</v>
      </c>
      <c r="C137" t="s">
        <v>25</v>
      </c>
      <c r="D137" t="s">
        <v>18</v>
      </c>
      <c r="E137" t="s">
        <v>19</v>
      </c>
      <c r="F137" t="s">
        <v>28</v>
      </c>
      <c r="G137" t="s">
        <v>189</v>
      </c>
      <c r="H137">
        <v>200</v>
      </c>
      <c r="I137">
        <v>4.2737999999999996</v>
      </c>
      <c r="J137">
        <v>854.75999999999988</v>
      </c>
      <c r="K137">
        <v>9</v>
      </c>
      <c r="L137" t="str">
        <f>IFERROR(VLOOKUP(P137,[1]明細!$H$1:$K$65536,4,FALSE),"無資料")</f>
        <v>無資料</v>
      </c>
      <c r="M137" t="str">
        <f>IFERROR(VLOOKUP(P137,[1]明細!$H$1:$M$65536,6,FALSE), "無資料")</f>
        <v>無資料</v>
      </c>
      <c r="N137" t="str">
        <f>IFERROR(VLOOKUP(P137,[1]明細!$H$1:$N$65536,7,FALSE), "無資料")</f>
        <v>無資料</v>
      </c>
      <c r="P137" t="str">
        <f>IFERROR(VLOOKUP(G137,[1]明細!$B$1:$H$65536,7,FALSE), "無資料")</f>
        <v>無資料</v>
      </c>
    </row>
    <row r="138" spans="1:16" x14ac:dyDescent="0.25">
      <c r="A138">
        <v>550924</v>
      </c>
      <c r="B138" t="s">
        <v>16</v>
      </c>
      <c r="C138" t="s">
        <v>25</v>
      </c>
      <c r="D138" t="s">
        <v>18</v>
      </c>
      <c r="E138" t="s">
        <v>19</v>
      </c>
      <c r="F138" t="s">
        <v>28</v>
      </c>
      <c r="G138" t="s">
        <v>190</v>
      </c>
      <c r="H138">
        <v>200</v>
      </c>
      <c r="I138">
        <v>4.2737999999999996</v>
      </c>
      <c r="J138">
        <v>854.75999999999988</v>
      </c>
      <c r="K138">
        <v>9</v>
      </c>
      <c r="L138" t="str">
        <f>IFERROR(VLOOKUP(P138,[1]明細!$H$1:$K$65536,4,FALSE),"無資料")</f>
        <v>無資料</v>
      </c>
      <c r="M138" t="str">
        <f>IFERROR(VLOOKUP(P138,[1]明細!$H$1:$M$65536,6,FALSE), "無資料")</f>
        <v>無資料</v>
      </c>
      <c r="N138" t="str">
        <f>IFERROR(VLOOKUP(P138,[1]明細!$H$1:$N$65536,7,FALSE), "無資料")</f>
        <v>無資料</v>
      </c>
      <c r="P138" t="str">
        <f>IFERROR(VLOOKUP(G138,[1]明細!$B$1:$H$65536,7,FALSE), "無資料")</f>
        <v>無資料</v>
      </c>
    </row>
    <row r="139" spans="1:16" x14ac:dyDescent="0.25">
      <c r="A139">
        <v>550924</v>
      </c>
      <c r="B139" t="s">
        <v>16</v>
      </c>
      <c r="C139" t="s">
        <v>25</v>
      </c>
      <c r="D139" t="s">
        <v>18</v>
      </c>
      <c r="E139" t="s">
        <v>19</v>
      </c>
      <c r="F139" t="s">
        <v>32</v>
      </c>
      <c r="G139" t="s">
        <v>191</v>
      </c>
      <c r="H139">
        <v>200</v>
      </c>
      <c r="I139">
        <v>4.2737999999999996</v>
      </c>
      <c r="J139">
        <v>854.75999999999988</v>
      </c>
      <c r="K139">
        <v>9</v>
      </c>
      <c r="L139" t="str">
        <f>IFERROR(VLOOKUP(P139,[1]明細!$H$1:$K$65536,4,FALSE),"無資料")</f>
        <v>無資料</v>
      </c>
      <c r="M139" t="str">
        <f>IFERROR(VLOOKUP(P139,[1]明細!$H$1:$M$65536,6,FALSE), "無資料")</f>
        <v>無資料</v>
      </c>
      <c r="N139" t="str">
        <f>IFERROR(VLOOKUP(P139,[1]明細!$H$1:$N$65536,7,FALSE), "無資料")</f>
        <v>無資料</v>
      </c>
      <c r="P139" t="str">
        <f>IFERROR(VLOOKUP(G139,[1]明細!$B$1:$H$65536,7,FALSE), "無資料")</f>
        <v>無資料</v>
      </c>
    </row>
    <row r="140" spans="1:16" x14ac:dyDescent="0.25">
      <c r="A140">
        <v>550924</v>
      </c>
      <c r="B140" t="s">
        <v>16</v>
      </c>
      <c r="C140" t="s">
        <v>25</v>
      </c>
      <c r="D140" t="s">
        <v>18</v>
      </c>
      <c r="E140" t="s">
        <v>19</v>
      </c>
      <c r="F140" t="s">
        <v>29</v>
      </c>
      <c r="G140" t="s">
        <v>192</v>
      </c>
      <c r="H140">
        <v>200</v>
      </c>
      <c r="I140">
        <v>4.2737999999999996</v>
      </c>
      <c r="J140">
        <v>854.75999999999988</v>
      </c>
      <c r="K140">
        <v>9</v>
      </c>
      <c r="L140" t="str">
        <f>IFERROR(VLOOKUP(P140,[1]明細!$H$1:$K$65536,4,FALSE),"無資料")</f>
        <v>無資料</v>
      </c>
      <c r="M140" t="str">
        <f>IFERROR(VLOOKUP(P140,[1]明細!$H$1:$M$65536,6,FALSE), "無資料")</f>
        <v>無資料</v>
      </c>
      <c r="N140" t="str">
        <f>IFERROR(VLOOKUP(P140,[1]明細!$H$1:$N$65536,7,FALSE), "無資料")</f>
        <v>無資料</v>
      </c>
      <c r="P140" t="str">
        <f>IFERROR(VLOOKUP(G140,[1]明細!$B$1:$H$65536,7,FALSE), "無資料")</f>
        <v>無資料</v>
      </c>
    </row>
    <row r="141" spans="1:16" x14ac:dyDescent="0.25">
      <c r="A141">
        <v>550924</v>
      </c>
      <c r="B141" t="s">
        <v>16</v>
      </c>
      <c r="C141" t="s">
        <v>25</v>
      </c>
      <c r="D141" t="s">
        <v>18</v>
      </c>
      <c r="E141" t="s">
        <v>19</v>
      </c>
      <c r="F141" t="s">
        <v>29</v>
      </c>
      <c r="G141" t="s">
        <v>171</v>
      </c>
      <c r="H141">
        <v>200</v>
      </c>
      <c r="I141">
        <v>4.2737999999999996</v>
      </c>
      <c r="J141">
        <v>854.75999999999988</v>
      </c>
      <c r="K141">
        <v>9</v>
      </c>
      <c r="L141" t="str">
        <f>IFERROR(VLOOKUP(P141,[1]明細!$H$1:$K$65536,4,FALSE),"無資料")</f>
        <v>無資料</v>
      </c>
      <c r="M141" t="str">
        <f>IFERROR(VLOOKUP(P141,[1]明細!$H$1:$M$65536,6,FALSE), "無資料")</f>
        <v>無資料</v>
      </c>
      <c r="N141" t="str">
        <f>IFERROR(VLOOKUP(P141,[1]明細!$H$1:$N$65536,7,FALSE), "無資料")</f>
        <v>無資料</v>
      </c>
      <c r="P141" t="str">
        <f>IFERROR(VLOOKUP(G141,[1]明細!$B$1:$H$65536,7,FALSE), "無資料")</f>
        <v>無資料</v>
      </c>
    </row>
    <row r="142" spans="1:16" x14ac:dyDescent="0.25">
      <c r="A142">
        <v>550924</v>
      </c>
      <c r="B142" t="s">
        <v>16</v>
      </c>
      <c r="C142" t="s">
        <v>25</v>
      </c>
      <c r="D142" t="s">
        <v>18</v>
      </c>
      <c r="E142" t="s">
        <v>19</v>
      </c>
      <c r="F142" t="s">
        <v>29</v>
      </c>
      <c r="G142" t="s">
        <v>193</v>
      </c>
      <c r="H142">
        <v>200</v>
      </c>
      <c r="I142">
        <v>4.2737999999999996</v>
      </c>
      <c r="J142">
        <v>854.75999999999988</v>
      </c>
      <c r="K142">
        <v>9</v>
      </c>
      <c r="L142" t="str">
        <f>IFERROR(VLOOKUP(P142,[1]明細!$H$1:$K$65536,4,FALSE),"無資料")</f>
        <v>無資料</v>
      </c>
      <c r="M142" t="str">
        <f>IFERROR(VLOOKUP(P142,[1]明細!$H$1:$M$65536,6,FALSE), "無資料")</f>
        <v>無資料</v>
      </c>
      <c r="N142" t="str">
        <f>IFERROR(VLOOKUP(P142,[1]明細!$H$1:$N$65536,7,FALSE), "無資料")</f>
        <v>無資料</v>
      </c>
      <c r="P142" t="str">
        <f>IFERROR(VLOOKUP(G142,[1]明細!$B$1:$H$65536,7,FALSE), "無資料")</f>
        <v>無資料</v>
      </c>
    </row>
    <row r="143" spans="1:16" x14ac:dyDescent="0.25">
      <c r="A143">
        <v>550924</v>
      </c>
      <c r="B143" t="s">
        <v>16</v>
      </c>
      <c r="C143" t="s">
        <v>25</v>
      </c>
      <c r="D143" t="s">
        <v>18</v>
      </c>
      <c r="E143" t="s">
        <v>19</v>
      </c>
      <c r="F143" t="s">
        <v>29</v>
      </c>
      <c r="G143" t="s">
        <v>194</v>
      </c>
      <c r="H143">
        <v>200</v>
      </c>
      <c r="I143">
        <v>4.2737999999999996</v>
      </c>
      <c r="J143">
        <v>854.75999999999988</v>
      </c>
      <c r="K143">
        <v>9</v>
      </c>
      <c r="L143" t="str">
        <f>IFERROR(VLOOKUP(P143,[1]明細!$H$1:$K$65536,4,FALSE),"無資料")</f>
        <v>無資料</v>
      </c>
      <c r="M143" t="str">
        <f>IFERROR(VLOOKUP(P143,[1]明細!$H$1:$M$65536,6,FALSE), "無資料")</f>
        <v>無資料</v>
      </c>
      <c r="N143" t="str">
        <f>IFERROR(VLOOKUP(P143,[1]明細!$H$1:$N$65536,7,FALSE), "無資料")</f>
        <v>無資料</v>
      </c>
      <c r="P143" t="str">
        <f>IFERROR(VLOOKUP(G143,[1]明細!$B$1:$H$65536,7,FALSE), "無資料")</f>
        <v>無資料</v>
      </c>
    </row>
    <row r="144" spans="1:16" x14ac:dyDescent="0.25">
      <c r="A144">
        <v>550924</v>
      </c>
      <c r="B144" t="s">
        <v>16</v>
      </c>
      <c r="C144" t="s">
        <v>25</v>
      </c>
      <c r="D144" t="s">
        <v>18</v>
      </c>
      <c r="E144" t="s">
        <v>19</v>
      </c>
      <c r="F144" t="s">
        <v>29</v>
      </c>
      <c r="G144" t="s">
        <v>195</v>
      </c>
      <c r="H144">
        <v>200</v>
      </c>
      <c r="I144">
        <v>4.2737999999999996</v>
      </c>
      <c r="J144">
        <v>854.75999999999988</v>
      </c>
      <c r="K144">
        <v>9</v>
      </c>
      <c r="L144" t="str">
        <f>IFERROR(VLOOKUP(P144,[1]明細!$H$1:$K$65536,4,FALSE),"無資料")</f>
        <v>無資料</v>
      </c>
      <c r="M144" t="str">
        <f>IFERROR(VLOOKUP(P144,[1]明細!$H$1:$M$65536,6,FALSE), "無資料")</f>
        <v>無資料</v>
      </c>
      <c r="N144" t="str">
        <f>IFERROR(VLOOKUP(P144,[1]明細!$H$1:$N$65536,7,FALSE), "無資料")</f>
        <v>無資料</v>
      </c>
      <c r="P144" t="str">
        <f>IFERROR(VLOOKUP(G144,[1]明細!$B$1:$H$65536,7,FALSE), "無資料")</f>
        <v>無資料</v>
      </c>
    </row>
    <row r="145" spans="1:16" x14ac:dyDescent="0.25">
      <c r="A145">
        <v>550924</v>
      </c>
      <c r="B145" t="s">
        <v>16</v>
      </c>
      <c r="C145" t="s">
        <v>25</v>
      </c>
      <c r="D145" t="s">
        <v>18</v>
      </c>
      <c r="E145" t="s">
        <v>19</v>
      </c>
      <c r="F145" t="s">
        <v>35</v>
      </c>
      <c r="G145" t="s">
        <v>196</v>
      </c>
      <c r="H145">
        <v>200</v>
      </c>
      <c r="I145">
        <v>4.2737999999999996</v>
      </c>
      <c r="J145">
        <v>854.75999999999988</v>
      </c>
      <c r="K145">
        <v>9</v>
      </c>
      <c r="L145" t="str">
        <f>IFERROR(VLOOKUP(P145,[1]明細!$H$1:$K$65536,4,FALSE),"無資料")</f>
        <v>無資料</v>
      </c>
      <c r="M145" t="str">
        <f>IFERROR(VLOOKUP(P145,[1]明細!$H$1:$M$65536,6,FALSE), "無資料")</f>
        <v>無資料</v>
      </c>
      <c r="N145" t="str">
        <f>IFERROR(VLOOKUP(P145,[1]明細!$H$1:$N$65536,7,FALSE), "無資料")</f>
        <v>無資料</v>
      </c>
      <c r="P145" t="str">
        <f>IFERROR(VLOOKUP(G145,[1]明細!$B$1:$H$65536,7,FALSE), "無資料")</f>
        <v>無資料</v>
      </c>
    </row>
    <row r="146" spans="1:16" x14ac:dyDescent="0.25">
      <c r="A146">
        <v>550924</v>
      </c>
      <c r="B146" t="s">
        <v>16</v>
      </c>
      <c r="C146" t="s">
        <v>25</v>
      </c>
      <c r="D146" t="s">
        <v>18</v>
      </c>
      <c r="E146" t="s">
        <v>19</v>
      </c>
      <c r="F146" t="s">
        <v>35</v>
      </c>
      <c r="G146" t="s">
        <v>197</v>
      </c>
      <c r="H146">
        <v>200</v>
      </c>
      <c r="I146">
        <v>4.2737999999999996</v>
      </c>
      <c r="J146">
        <v>854.75999999999988</v>
      </c>
      <c r="K146">
        <v>9</v>
      </c>
      <c r="L146" t="str">
        <f>IFERROR(VLOOKUP(P146,[1]明細!$H$1:$K$65536,4,FALSE),"無資料")</f>
        <v>無資料</v>
      </c>
      <c r="M146" t="str">
        <f>IFERROR(VLOOKUP(P146,[1]明細!$H$1:$M$65536,6,FALSE), "無資料")</f>
        <v>無資料</v>
      </c>
      <c r="N146" t="str">
        <f>IFERROR(VLOOKUP(P146,[1]明細!$H$1:$N$65536,7,FALSE), "無資料")</f>
        <v>無資料</v>
      </c>
      <c r="P146" t="str">
        <f>IFERROR(VLOOKUP(G146,[1]明細!$B$1:$H$65536,7,FALSE), "無資料")</f>
        <v>無資料</v>
      </c>
    </row>
    <row r="147" spans="1:16" x14ac:dyDescent="0.25">
      <c r="A147">
        <v>550924</v>
      </c>
      <c r="B147" t="s">
        <v>16</v>
      </c>
      <c r="C147" t="s">
        <v>25</v>
      </c>
      <c r="D147" t="s">
        <v>18</v>
      </c>
      <c r="E147" t="s">
        <v>19</v>
      </c>
      <c r="F147" t="s">
        <v>34</v>
      </c>
      <c r="G147" t="s">
        <v>198</v>
      </c>
      <c r="H147">
        <v>200</v>
      </c>
      <c r="I147">
        <v>4.2737999999999996</v>
      </c>
      <c r="J147">
        <v>854.75999999999988</v>
      </c>
      <c r="K147">
        <v>9</v>
      </c>
      <c r="L147" t="str">
        <f>IFERROR(VLOOKUP(P147,[1]明細!$H$1:$K$65536,4,FALSE),"無資料")</f>
        <v>無資料</v>
      </c>
      <c r="M147" t="str">
        <f>IFERROR(VLOOKUP(P147,[1]明細!$H$1:$M$65536,6,FALSE), "無資料")</f>
        <v>無資料</v>
      </c>
      <c r="N147" t="str">
        <f>IFERROR(VLOOKUP(P147,[1]明細!$H$1:$N$65536,7,FALSE), "無資料")</f>
        <v>無資料</v>
      </c>
      <c r="P147" t="str">
        <f>IFERROR(VLOOKUP(G147,[1]明細!$B$1:$H$65536,7,FALSE), "無資料")</f>
        <v>無資料</v>
      </c>
    </row>
    <row r="148" spans="1:16" x14ac:dyDescent="0.25">
      <c r="A148">
        <v>550924</v>
      </c>
      <c r="B148" t="s">
        <v>16</v>
      </c>
      <c r="C148" t="s">
        <v>25</v>
      </c>
      <c r="D148" t="s">
        <v>18</v>
      </c>
      <c r="E148" t="s">
        <v>19</v>
      </c>
      <c r="F148" t="s">
        <v>29</v>
      </c>
      <c r="G148" t="s">
        <v>199</v>
      </c>
      <c r="H148">
        <v>200</v>
      </c>
      <c r="I148">
        <v>4.2737999999999996</v>
      </c>
      <c r="J148">
        <v>854.75999999999988</v>
      </c>
      <c r="K148">
        <v>9</v>
      </c>
      <c r="L148" t="str">
        <f>IFERROR(VLOOKUP(P148,[1]明細!$H$1:$K$65536,4,FALSE),"無資料")</f>
        <v>無資料</v>
      </c>
      <c r="M148" t="str">
        <f>IFERROR(VLOOKUP(P148,[1]明細!$H$1:$M$65536,6,FALSE), "無資料")</f>
        <v>無資料</v>
      </c>
      <c r="N148" t="str">
        <f>IFERROR(VLOOKUP(P148,[1]明細!$H$1:$N$65536,7,FALSE), "無資料")</f>
        <v>無資料</v>
      </c>
      <c r="P148" t="str">
        <f>IFERROR(VLOOKUP(G148,[1]明細!$B$1:$H$65536,7,FALSE), "無資料")</f>
        <v>無資料</v>
      </c>
    </row>
    <row r="149" spans="1:16" x14ac:dyDescent="0.25">
      <c r="A149">
        <v>550924</v>
      </c>
      <c r="B149" t="s">
        <v>16</v>
      </c>
      <c r="C149" t="s">
        <v>17</v>
      </c>
      <c r="D149" t="s">
        <v>18</v>
      </c>
      <c r="E149" t="s">
        <v>19</v>
      </c>
      <c r="F149" t="s">
        <v>48</v>
      </c>
      <c r="G149" t="s">
        <v>200</v>
      </c>
      <c r="H149">
        <v>200</v>
      </c>
      <c r="I149">
        <v>4.2737999999999996</v>
      </c>
      <c r="J149">
        <v>854.75999999999988</v>
      </c>
      <c r="K149">
        <v>9</v>
      </c>
      <c r="L149" t="str">
        <f>IFERROR(VLOOKUP(P149,[1]明細!$H$1:$K$65536,4,FALSE),"無資料")</f>
        <v>DPNA2950</v>
      </c>
      <c r="M149" t="str">
        <f>IFERROR(VLOOKUP(P149,[1]明細!$H$1:$M$65536,6,FALSE), "無資料")</f>
        <v>和碩_Helix-穿戴裝置_NFC</v>
      </c>
      <c r="N149" t="str">
        <f>IFERROR(VLOOKUP(P149,[1]明細!$H$1:$N$65536,7,FALSE), "無資料")</f>
        <v>蕭聿珺</v>
      </c>
      <c r="P149" t="str">
        <f>IFERROR(VLOOKUP(G149,[1]明細!$B$1:$H$65536,7,FALSE), "無資料")</f>
        <v>PRS2080447</v>
      </c>
    </row>
    <row r="150" spans="1:16" x14ac:dyDescent="0.25">
      <c r="A150">
        <v>550924</v>
      </c>
      <c r="B150" t="s">
        <v>16</v>
      </c>
      <c r="C150" t="s">
        <v>25</v>
      </c>
      <c r="D150" t="s">
        <v>18</v>
      </c>
      <c r="E150" t="s">
        <v>19</v>
      </c>
      <c r="F150" t="s">
        <v>29</v>
      </c>
      <c r="G150" t="s">
        <v>201</v>
      </c>
      <c r="H150">
        <v>199.95</v>
      </c>
      <c r="I150">
        <v>4.2737999999999996</v>
      </c>
      <c r="J150">
        <v>854.54630999999983</v>
      </c>
      <c r="K150">
        <v>9</v>
      </c>
      <c r="L150" t="str">
        <f>IFERROR(VLOOKUP(P150,[1]明細!$H$1:$K$65536,4,FALSE),"無資料")</f>
        <v>無資料</v>
      </c>
      <c r="M150" t="str">
        <f>IFERROR(VLOOKUP(P150,[1]明細!$H$1:$M$65536,6,FALSE), "無資料")</f>
        <v>無資料</v>
      </c>
      <c r="N150" t="str">
        <f>IFERROR(VLOOKUP(P150,[1]明細!$H$1:$N$65536,7,FALSE), "無資料")</f>
        <v>無資料</v>
      </c>
      <c r="P150" t="str">
        <f>IFERROR(VLOOKUP(G150,[1]明細!$B$1:$H$65536,7,FALSE), "無資料")</f>
        <v>無資料</v>
      </c>
    </row>
    <row r="151" spans="1:16" x14ac:dyDescent="0.25">
      <c r="A151">
        <v>550924</v>
      </c>
      <c r="B151" t="s">
        <v>16</v>
      </c>
      <c r="C151" t="s">
        <v>17</v>
      </c>
      <c r="D151" t="s">
        <v>18</v>
      </c>
      <c r="E151" t="s">
        <v>19</v>
      </c>
      <c r="F151" t="s">
        <v>32</v>
      </c>
      <c r="G151" t="s">
        <v>202</v>
      </c>
      <c r="H151">
        <v>194.79</v>
      </c>
      <c r="I151">
        <v>4.2737999999999996</v>
      </c>
      <c r="J151">
        <v>832.49350199999992</v>
      </c>
      <c r="K151">
        <v>9</v>
      </c>
      <c r="L151" t="str">
        <f>IFERROR(VLOOKUP(P151,[1]明細!$H$1:$K$65536,4,FALSE),"無資料")</f>
        <v>無資料</v>
      </c>
      <c r="M151" t="str">
        <f>IFERROR(VLOOKUP(P151,[1]明細!$H$1:$M$65536,6,FALSE), "無資料")</f>
        <v>無資料</v>
      </c>
      <c r="N151" t="str">
        <f>IFERROR(VLOOKUP(P151,[1]明細!$H$1:$N$65536,7,FALSE), "無資料")</f>
        <v>無資料</v>
      </c>
      <c r="P151" t="str">
        <f>IFERROR(VLOOKUP(G151,[1]明細!$B$1:$H$65536,7,FALSE), "無資料")</f>
        <v>無資料</v>
      </c>
    </row>
    <row r="152" spans="1:16" x14ac:dyDescent="0.25">
      <c r="A152">
        <v>550924</v>
      </c>
      <c r="B152" t="s">
        <v>16</v>
      </c>
      <c r="C152" t="s">
        <v>17</v>
      </c>
      <c r="D152" t="s">
        <v>18</v>
      </c>
      <c r="E152" t="s">
        <v>19</v>
      </c>
      <c r="F152" t="s">
        <v>32</v>
      </c>
      <c r="G152" t="s">
        <v>203</v>
      </c>
      <c r="H152">
        <v>190.92</v>
      </c>
      <c r="I152">
        <v>4.2737999999999996</v>
      </c>
      <c r="J152">
        <v>815.95389599999987</v>
      </c>
      <c r="K152">
        <v>9</v>
      </c>
      <c r="L152" t="str">
        <f>IFERROR(VLOOKUP(P152,[1]明細!$H$1:$K$65536,4,FALSE),"無資料")</f>
        <v>DPNA2529</v>
      </c>
      <c r="M152" t="str">
        <f>IFERROR(VLOOKUP(P152,[1]明細!$H$1:$M$65536,6,FALSE), "無資料")</f>
        <v>ASUS UX482</v>
      </c>
      <c r="N152" t="str">
        <f>IFERROR(VLOOKUP(P152,[1]明細!$H$1:$N$65536,7,FALSE), "無資料")</f>
        <v>劉雅筑</v>
      </c>
      <c r="P152" t="str">
        <f>IFERROR(VLOOKUP(G152,[1]明細!$B$1:$H$65536,7,FALSE), "無資料")</f>
        <v>PRS2070090</v>
      </c>
    </row>
    <row r="153" spans="1:16" x14ac:dyDescent="0.25">
      <c r="A153">
        <v>550924</v>
      </c>
      <c r="B153" t="s">
        <v>16</v>
      </c>
      <c r="C153" t="s">
        <v>17</v>
      </c>
      <c r="D153" t="s">
        <v>18</v>
      </c>
      <c r="E153" t="s">
        <v>19</v>
      </c>
      <c r="F153" t="s">
        <v>28</v>
      </c>
      <c r="G153" t="s">
        <v>93</v>
      </c>
      <c r="H153">
        <v>180</v>
      </c>
      <c r="I153">
        <v>4.2737999999999996</v>
      </c>
      <c r="J153">
        <v>769.28399999999988</v>
      </c>
      <c r="K153">
        <v>9</v>
      </c>
      <c r="L153" t="str">
        <f>IFERROR(VLOOKUP(P153,[1]明細!$H$1:$K$65536,4,FALSE),"無資料")</f>
        <v>DPNA1094</v>
      </c>
      <c r="M153" t="str">
        <f>IFERROR(VLOOKUP(P153,[1]明細!$H$1:$M$65536,6,FALSE), "無資料")</f>
        <v>LTE Switch 實驗</v>
      </c>
      <c r="N153" t="str">
        <f>IFERROR(VLOOKUP(P153,[1]明細!$H$1:$N$65536,7,FALSE), "無資料")</f>
        <v>無資料</v>
      </c>
      <c r="P153" t="str">
        <f>IFERROR(VLOOKUP(G153,[1]明細!$B$1:$H$65536,7,FALSE), "無資料")</f>
        <v>PRS2080319</v>
      </c>
    </row>
    <row r="154" spans="1:16" x14ac:dyDescent="0.25">
      <c r="A154">
        <v>550924</v>
      </c>
      <c r="B154" t="s">
        <v>16</v>
      </c>
      <c r="C154" t="s">
        <v>21</v>
      </c>
      <c r="D154" t="s">
        <v>18</v>
      </c>
      <c r="E154" t="s">
        <v>19</v>
      </c>
      <c r="F154" t="s">
        <v>32</v>
      </c>
      <c r="G154" t="s">
        <v>204</v>
      </c>
      <c r="H154">
        <v>171.7</v>
      </c>
      <c r="I154">
        <v>4.2785000000000002</v>
      </c>
      <c r="J154">
        <v>734.61844999999994</v>
      </c>
      <c r="K154">
        <v>8</v>
      </c>
      <c r="L154" t="str">
        <f>IFERROR(VLOOKUP(P154,[1]明細!$H$1:$K$65536,4,FALSE),"無資料")</f>
        <v>無資料</v>
      </c>
      <c r="M154" t="str">
        <f>IFERROR(VLOOKUP(P154,[1]明細!$H$1:$M$65536,6,FALSE), "無資料")</f>
        <v>無資料</v>
      </c>
      <c r="N154" t="str">
        <f>IFERROR(VLOOKUP(P154,[1]明細!$H$1:$N$65536,7,FALSE), "無資料")</f>
        <v>無資料</v>
      </c>
      <c r="P154" t="str">
        <f>IFERROR(VLOOKUP(G154,[1]明細!$B$1:$H$65536,7,FALSE), "無資料")</f>
        <v>無資料</v>
      </c>
    </row>
    <row r="155" spans="1:16" x14ac:dyDescent="0.25">
      <c r="A155">
        <v>550924</v>
      </c>
      <c r="B155" t="s">
        <v>16</v>
      </c>
      <c r="C155" t="s">
        <v>27</v>
      </c>
      <c r="D155" t="s">
        <v>18</v>
      </c>
      <c r="E155" t="s">
        <v>19</v>
      </c>
      <c r="F155" t="s">
        <v>28</v>
      </c>
      <c r="G155" t="s">
        <v>138</v>
      </c>
      <c r="H155">
        <v>168</v>
      </c>
      <c r="I155">
        <v>4.2737999999999996</v>
      </c>
      <c r="J155">
        <v>717.99839999999995</v>
      </c>
      <c r="K155">
        <v>9</v>
      </c>
      <c r="L155" t="str">
        <f>IFERROR(VLOOKUP(P155,[1]明細!$H$1:$K$65536,4,FALSE),"無資料")</f>
        <v>DPNA2878</v>
      </c>
      <c r="M155" t="str">
        <f>IFERROR(VLOOKUP(P155,[1]明細!$H$1:$M$65536,6,FALSE), "無資料")</f>
        <v>Foxconn_D4 1.1</v>
      </c>
      <c r="N155" t="str">
        <f>IFERROR(VLOOKUP(P155,[1]明細!$H$1:$N$65536,7,FALSE), "無資料")</f>
        <v>謝嘉倩</v>
      </c>
      <c r="P155" t="str">
        <f>IFERROR(VLOOKUP(G155,[1]明細!$B$1:$H$65536,7,FALSE), "無資料")</f>
        <v>PRS2080454</v>
      </c>
    </row>
    <row r="156" spans="1:16" x14ac:dyDescent="0.25">
      <c r="A156">
        <v>550924</v>
      </c>
      <c r="B156" t="s">
        <v>16</v>
      </c>
      <c r="C156" t="s">
        <v>31</v>
      </c>
      <c r="D156" t="s">
        <v>18</v>
      </c>
      <c r="E156" t="s">
        <v>19</v>
      </c>
      <c r="F156" t="s">
        <v>22</v>
      </c>
      <c r="G156" t="s">
        <v>205</v>
      </c>
      <c r="H156">
        <v>156.6</v>
      </c>
      <c r="I156">
        <v>4.2785000000000002</v>
      </c>
      <c r="J156">
        <v>670.01310000000001</v>
      </c>
      <c r="K156">
        <v>8</v>
      </c>
      <c r="L156" t="str">
        <f>IFERROR(VLOOKUP(P156,[1]明細!$H$1:$K$65536,4,FALSE),"無資料")</f>
        <v>DPNA2471</v>
      </c>
      <c r="M156" t="str">
        <f>IFERROR(VLOOKUP(P156,[1]明細!$H$1:$M$65536,6,FALSE), "無資料")</f>
        <v>鴻海_Project-SL</v>
      </c>
      <c r="N156" t="str">
        <f>IFERROR(VLOOKUP(P156,[1]明細!$H$1:$N$65536,7,FALSE), "無資料")</f>
        <v>謝嘉倩</v>
      </c>
      <c r="P156" t="str">
        <f>IFERROR(VLOOKUP(G156,[1]明細!$B$1:$H$65536,7,FALSE), "無資料")</f>
        <v>PRS2070475</v>
      </c>
    </row>
    <row r="157" spans="1:16" x14ac:dyDescent="0.25">
      <c r="A157">
        <v>550924</v>
      </c>
      <c r="B157" t="s">
        <v>16</v>
      </c>
      <c r="C157" t="s">
        <v>21</v>
      </c>
      <c r="D157" t="s">
        <v>18</v>
      </c>
      <c r="E157" t="s">
        <v>19</v>
      </c>
      <c r="F157" t="s">
        <v>32</v>
      </c>
      <c r="G157" t="s">
        <v>130</v>
      </c>
      <c r="H157">
        <v>150</v>
      </c>
      <c r="I157">
        <v>4.2785000000000002</v>
      </c>
      <c r="J157">
        <v>641.77499999999998</v>
      </c>
      <c r="K157">
        <v>8</v>
      </c>
      <c r="L157" t="str">
        <f>IFERROR(VLOOKUP(P157,[1]明細!$H$1:$K$65536,4,FALSE),"無資料")</f>
        <v>無資料</v>
      </c>
      <c r="M157" t="str">
        <f>IFERROR(VLOOKUP(P157,[1]明細!$H$1:$M$65536,6,FALSE), "無資料")</f>
        <v>無資料</v>
      </c>
      <c r="N157" t="str">
        <f>IFERROR(VLOOKUP(P157,[1]明細!$H$1:$N$65536,7,FALSE), "無資料")</f>
        <v>無資料</v>
      </c>
      <c r="P157" t="str">
        <f>IFERROR(VLOOKUP(G157,[1]明細!$B$1:$H$65536,7,FALSE), "無資料")</f>
        <v>無資料</v>
      </c>
    </row>
    <row r="158" spans="1:16" x14ac:dyDescent="0.25">
      <c r="A158">
        <v>550924</v>
      </c>
      <c r="B158" t="s">
        <v>16</v>
      </c>
      <c r="C158" t="s">
        <v>21</v>
      </c>
      <c r="D158" t="s">
        <v>18</v>
      </c>
      <c r="E158" t="s">
        <v>19</v>
      </c>
      <c r="F158" t="s">
        <v>32</v>
      </c>
      <c r="G158" t="s">
        <v>206</v>
      </c>
      <c r="H158">
        <v>150</v>
      </c>
      <c r="I158">
        <v>4.2785000000000002</v>
      </c>
      <c r="J158">
        <v>641.77499999999998</v>
      </c>
      <c r="K158">
        <v>8</v>
      </c>
      <c r="L158" t="str">
        <f>IFERROR(VLOOKUP(P158,[1]明細!$H$1:$K$65536,4,FALSE),"無資料")</f>
        <v>無資料</v>
      </c>
      <c r="M158" t="str">
        <f>IFERROR(VLOOKUP(P158,[1]明細!$H$1:$M$65536,6,FALSE), "無資料")</f>
        <v>無資料</v>
      </c>
      <c r="N158" t="str">
        <f>IFERROR(VLOOKUP(P158,[1]明細!$H$1:$N$65536,7,FALSE), "無資料")</f>
        <v>無資料</v>
      </c>
      <c r="P158" t="str">
        <f>IFERROR(VLOOKUP(G158,[1]明細!$B$1:$H$65536,7,FALSE), "無資料")</f>
        <v>無資料</v>
      </c>
    </row>
    <row r="159" spans="1:16" x14ac:dyDescent="0.25">
      <c r="A159">
        <v>550924</v>
      </c>
      <c r="B159" t="s">
        <v>16</v>
      </c>
      <c r="C159" t="s">
        <v>21</v>
      </c>
      <c r="D159" t="s">
        <v>18</v>
      </c>
      <c r="E159" t="s">
        <v>19</v>
      </c>
      <c r="F159" t="s">
        <v>29</v>
      </c>
      <c r="G159" t="s">
        <v>207</v>
      </c>
      <c r="H159">
        <v>150</v>
      </c>
      <c r="I159">
        <v>4.2785000000000002</v>
      </c>
      <c r="J159">
        <v>641.77499999999998</v>
      </c>
      <c r="K159">
        <v>8</v>
      </c>
      <c r="L159" t="str">
        <f>IFERROR(VLOOKUP(P159,[1]明細!$H$1:$K$65536,4,FALSE),"無資料")</f>
        <v>無資料</v>
      </c>
      <c r="M159" t="str">
        <f>IFERROR(VLOOKUP(P159,[1]明細!$H$1:$M$65536,6,FALSE), "無資料")</f>
        <v>無資料</v>
      </c>
      <c r="N159" t="str">
        <f>IFERROR(VLOOKUP(P159,[1]明細!$H$1:$N$65536,7,FALSE), "無資料")</f>
        <v>無資料</v>
      </c>
      <c r="P159" t="str">
        <f>IFERROR(VLOOKUP(G159,[1]明細!$B$1:$H$65536,7,FALSE), "無資料")</f>
        <v>無資料</v>
      </c>
    </row>
    <row r="160" spans="1:16" x14ac:dyDescent="0.25">
      <c r="A160">
        <v>550924</v>
      </c>
      <c r="B160" t="s">
        <v>16</v>
      </c>
      <c r="C160" t="s">
        <v>21</v>
      </c>
      <c r="D160" t="s">
        <v>18</v>
      </c>
      <c r="E160" t="s">
        <v>19</v>
      </c>
      <c r="F160" t="s">
        <v>28</v>
      </c>
      <c r="G160" t="s">
        <v>208</v>
      </c>
      <c r="H160">
        <v>150</v>
      </c>
      <c r="I160">
        <v>4.2785000000000002</v>
      </c>
      <c r="J160">
        <v>641.77499999999998</v>
      </c>
      <c r="K160">
        <v>8</v>
      </c>
      <c r="L160" t="str">
        <f>IFERROR(VLOOKUP(P160,[1]明細!$H$1:$K$65536,4,FALSE),"無資料")</f>
        <v>DPNA1094</v>
      </c>
      <c r="M160" t="str">
        <f>IFERROR(VLOOKUP(P160,[1]明細!$H$1:$M$65536,6,FALSE), "無資料")</f>
        <v>LTE Switch 實驗</v>
      </c>
      <c r="N160" t="str">
        <f>IFERROR(VLOOKUP(P160,[1]明細!$H$1:$N$65536,7,FALSE), "無資料")</f>
        <v>無資料</v>
      </c>
      <c r="P160" t="str">
        <f>IFERROR(VLOOKUP(G160,[1]明細!$B$1:$H$65536,7,FALSE), "無資料")</f>
        <v>PRS2070562</v>
      </c>
    </row>
    <row r="161" spans="1:16" x14ac:dyDescent="0.25">
      <c r="A161">
        <v>550924</v>
      </c>
      <c r="B161" t="s">
        <v>16</v>
      </c>
      <c r="C161" t="s">
        <v>21</v>
      </c>
      <c r="D161" t="s">
        <v>18</v>
      </c>
      <c r="E161" t="s">
        <v>19</v>
      </c>
      <c r="F161" t="s">
        <v>32</v>
      </c>
      <c r="G161" t="s">
        <v>209</v>
      </c>
      <c r="H161">
        <v>150</v>
      </c>
      <c r="I161">
        <v>4.2785000000000002</v>
      </c>
      <c r="J161">
        <v>641.77499999999998</v>
      </c>
      <c r="K161">
        <v>8</v>
      </c>
      <c r="L161" t="str">
        <f>IFERROR(VLOOKUP(P161,[1]明細!$H$1:$K$65536,4,FALSE),"無資料")</f>
        <v>無資料</v>
      </c>
      <c r="M161" t="str">
        <f>IFERROR(VLOOKUP(P161,[1]明細!$H$1:$M$65536,6,FALSE), "無資料")</f>
        <v>無資料</v>
      </c>
      <c r="N161" t="str">
        <f>IFERROR(VLOOKUP(P161,[1]明細!$H$1:$N$65536,7,FALSE), "無資料")</f>
        <v>無資料</v>
      </c>
      <c r="P161" t="str">
        <f>IFERROR(VLOOKUP(G161,[1]明細!$B$1:$H$65536,7,FALSE), "無資料")</f>
        <v>無資料</v>
      </c>
    </row>
    <row r="162" spans="1:16" x14ac:dyDescent="0.25">
      <c r="A162">
        <v>550924</v>
      </c>
      <c r="B162" t="s">
        <v>16</v>
      </c>
      <c r="C162" t="s">
        <v>17</v>
      </c>
      <c r="D162" t="s">
        <v>18</v>
      </c>
      <c r="E162" t="s">
        <v>19</v>
      </c>
      <c r="F162" t="s">
        <v>34</v>
      </c>
      <c r="G162" t="s">
        <v>210</v>
      </c>
      <c r="H162">
        <v>150.01</v>
      </c>
      <c r="I162">
        <v>4.2737999999999996</v>
      </c>
      <c r="J162">
        <v>641.11273799999992</v>
      </c>
      <c r="K162">
        <v>9</v>
      </c>
      <c r="L162" t="str">
        <f>IFERROR(VLOOKUP(P162,[1]明細!$H$1:$K$65536,4,FALSE),"無資料")</f>
        <v>無資料</v>
      </c>
      <c r="M162" t="str">
        <f>IFERROR(VLOOKUP(P162,[1]明細!$H$1:$M$65536,6,FALSE), "無資料")</f>
        <v>無資料</v>
      </c>
      <c r="N162" t="str">
        <f>IFERROR(VLOOKUP(P162,[1]明細!$H$1:$N$65536,7,FALSE), "無資料")</f>
        <v>無資料</v>
      </c>
      <c r="P162" t="str">
        <f>IFERROR(VLOOKUP(G162,[1]明細!$B$1:$H$65536,7,FALSE), "無資料")</f>
        <v>無資料</v>
      </c>
    </row>
    <row r="163" spans="1:16" x14ac:dyDescent="0.25">
      <c r="A163">
        <v>550924</v>
      </c>
      <c r="B163" t="s">
        <v>16</v>
      </c>
      <c r="C163" t="s">
        <v>27</v>
      </c>
      <c r="D163" t="s">
        <v>18</v>
      </c>
      <c r="E163" t="s">
        <v>19</v>
      </c>
      <c r="F163" t="s">
        <v>41</v>
      </c>
      <c r="G163" t="s">
        <v>211</v>
      </c>
      <c r="H163">
        <v>150</v>
      </c>
      <c r="I163">
        <v>4.2737999999999996</v>
      </c>
      <c r="J163">
        <v>641.06999999999994</v>
      </c>
      <c r="K163">
        <v>9</v>
      </c>
      <c r="L163" t="str">
        <f>IFERROR(VLOOKUP(P163,[1]明細!$H$1:$K$65536,4,FALSE),"無資料")</f>
        <v>DPNA2499</v>
      </c>
      <c r="M163" t="str">
        <f>IFERROR(VLOOKUP(P163,[1]明細!$H$1:$M$65536,6,FALSE), "無資料")</f>
        <v>WPC實驗用的樣品</v>
      </c>
      <c r="N163" t="str">
        <f>IFERROR(VLOOKUP(P163,[1]明細!$H$1:$N$65536,7,FALSE), "無資料")</f>
        <v>無資料</v>
      </c>
      <c r="P163" t="str">
        <f>IFERROR(VLOOKUP(G163,[1]明細!$B$1:$H$65536,7,FALSE), "無資料")</f>
        <v>PRS2080183</v>
      </c>
    </row>
    <row r="164" spans="1:16" x14ac:dyDescent="0.25">
      <c r="A164">
        <v>550924</v>
      </c>
      <c r="B164" t="s">
        <v>16</v>
      </c>
      <c r="C164" t="s">
        <v>25</v>
      </c>
      <c r="D164" t="s">
        <v>18</v>
      </c>
      <c r="E164" t="s">
        <v>19</v>
      </c>
      <c r="F164" t="s">
        <v>51</v>
      </c>
      <c r="G164" t="s">
        <v>212</v>
      </c>
      <c r="H164">
        <v>150</v>
      </c>
      <c r="I164">
        <v>4.2737999999999996</v>
      </c>
      <c r="J164">
        <v>641.06999999999994</v>
      </c>
      <c r="K164">
        <v>9</v>
      </c>
      <c r="L164" t="str">
        <f>IFERROR(VLOOKUP(P164,[1]明細!$H$1:$K$65536,4,FALSE),"無資料")</f>
        <v>無資料</v>
      </c>
      <c r="M164" t="str">
        <f>IFERROR(VLOOKUP(P164,[1]明細!$H$1:$M$65536,6,FALSE), "無資料")</f>
        <v>無資料</v>
      </c>
      <c r="N164" t="str">
        <f>IFERROR(VLOOKUP(P164,[1]明細!$H$1:$N$65536,7,FALSE), "無資料")</f>
        <v>無資料</v>
      </c>
      <c r="P164" t="str">
        <f>IFERROR(VLOOKUP(G164,[1]明細!$B$1:$H$65536,7,FALSE), "無資料")</f>
        <v>無資料</v>
      </c>
    </row>
    <row r="165" spans="1:16" x14ac:dyDescent="0.25">
      <c r="A165">
        <v>550924</v>
      </c>
      <c r="B165" t="s">
        <v>16</v>
      </c>
      <c r="C165" t="s">
        <v>25</v>
      </c>
      <c r="D165" t="s">
        <v>18</v>
      </c>
      <c r="E165" t="s">
        <v>19</v>
      </c>
      <c r="F165" t="s">
        <v>35</v>
      </c>
      <c r="G165" t="s">
        <v>213</v>
      </c>
      <c r="H165">
        <v>150</v>
      </c>
      <c r="I165">
        <v>4.2737999999999996</v>
      </c>
      <c r="J165">
        <v>641.06999999999994</v>
      </c>
      <c r="K165">
        <v>9</v>
      </c>
      <c r="L165" t="str">
        <f>IFERROR(VLOOKUP(P165,[1]明細!$H$1:$K$65536,4,FALSE),"無資料")</f>
        <v>無資料</v>
      </c>
      <c r="M165" t="str">
        <f>IFERROR(VLOOKUP(P165,[1]明細!$H$1:$M$65536,6,FALSE), "無資料")</f>
        <v>無資料</v>
      </c>
      <c r="N165" t="str">
        <f>IFERROR(VLOOKUP(P165,[1]明細!$H$1:$N$65536,7,FALSE), "無資料")</f>
        <v>無資料</v>
      </c>
      <c r="P165" t="str">
        <f>IFERROR(VLOOKUP(G165,[1]明細!$B$1:$H$65536,7,FALSE), "無資料")</f>
        <v>無資料</v>
      </c>
    </row>
    <row r="166" spans="1:16" x14ac:dyDescent="0.25">
      <c r="A166">
        <v>550924</v>
      </c>
      <c r="B166" t="s">
        <v>16</v>
      </c>
      <c r="C166" t="s">
        <v>25</v>
      </c>
      <c r="D166" t="s">
        <v>18</v>
      </c>
      <c r="E166" t="s">
        <v>19</v>
      </c>
      <c r="F166" t="s">
        <v>35</v>
      </c>
      <c r="G166" t="s">
        <v>214</v>
      </c>
      <c r="H166">
        <v>150</v>
      </c>
      <c r="I166">
        <v>4.2737999999999996</v>
      </c>
      <c r="J166">
        <v>641.06999999999994</v>
      </c>
      <c r="K166">
        <v>9</v>
      </c>
      <c r="L166" t="str">
        <f>IFERROR(VLOOKUP(P166,[1]明細!$H$1:$K$65536,4,FALSE),"無資料")</f>
        <v>無資料</v>
      </c>
      <c r="M166" t="str">
        <f>IFERROR(VLOOKUP(P166,[1]明細!$H$1:$M$65536,6,FALSE), "無資料")</f>
        <v>無資料</v>
      </c>
      <c r="N166" t="str">
        <f>IFERROR(VLOOKUP(P166,[1]明細!$H$1:$N$65536,7,FALSE), "無資料")</f>
        <v>無資料</v>
      </c>
      <c r="P166" t="str">
        <f>IFERROR(VLOOKUP(G166,[1]明細!$B$1:$H$65536,7,FALSE), "無資料")</f>
        <v>無資料</v>
      </c>
    </row>
    <row r="167" spans="1:16" x14ac:dyDescent="0.25">
      <c r="A167">
        <v>550924</v>
      </c>
      <c r="B167" t="s">
        <v>16</v>
      </c>
      <c r="C167" t="s">
        <v>25</v>
      </c>
      <c r="D167" t="s">
        <v>18</v>
      </c>
      <c r="E167" t="s">
        <v>19</v>
      </c>
      <c r="F167" t="s">
        <v>35</v>
      </c>
      <c r="G167" t="s">
        <v>215</v>
      </c>
      <c r="H167">
        <v>150</v>
      </c>
      <c r="I167">
        <v>4.2737999999999996</v>
      </c>
      <c r="J167">
        <v>641.06999999999994</v>
      </c>
      <c r="K167">
        <v>9</v>
      </c>
      <c r="L167" t="str">
        <f>IFERROR(VLOOKUP(P167,[1]明細!$H$1:$K$65536,4,FALSE),"無資料")</f>
        <v>無資料</v>
      </c>
      <c r="M167" t="str">
        <f>IFERROR(VLOOKUP(P167,[1]明細!$H$1:$M$65536,6,FALSE), "無資料")</f>
        <v>無資料</v>
      </c>
      <c r="N167" t="str">
        <f>IFERROR(VLOOKUP(P167,[1]明細!$H$1:$N$65536,7,FALSE), "無資料")</f>
        <v>無資料</v>
      </c>
      <c r="P167" t="str">
        <f>IFERROR(VLOOKUP(G167,[1]明細!$B$1:$H$65536,7,FALSE), "無資料")</f>
        <v>無資料</v>
      </c>
    </row>
    <row r="168" spans="1:16" x14ac:dyDescent="0.25">
      <c r="A168">
        <v>550924</v>
      </c>
      <c r="B168" t="s">
        <v>16</v>
      </c>
      <c r="C168" t="s">
        <v>25</v>
      </c>
      <c r="D168" t="s">
        <v>18</v>
      </c>
      <c r="E168" t="s">
        <v>19</v>
      </c>
      <c r="F168" t="s">
        <v>28</v>
      </c>
      <c r="G168" t="s">
        <v>216</v>
      </c>
      <c r="H168">
        <v>150</v>
      </c>
      <c r="I168">
        <v>4.2737999999999996</v>
      </c>
      <c r="J168">
        <v>641.06999999999994</v>
      </c>
      <c r="K168">
        <v>9</v>
      </c>
      <c r="L168" t="str">
        <f>IFERROR(VLOOKUP(P168,[1]明細!$H$1:$K$65536,4,FALSE),"無資料")</f>
        <v>無資料</v>
      </c>
      <c r="M168" t="str">
        <f>IFERROR(VLOOKUP(P168,[1]明細!$H$1:$M$65536,6,FALSE), "無資料")</f>
        <v>無資料</v>
      </c>
      <c r="N168" t="str">
        <f>IFERROR(VLOOKUP(P168,[1]明細!$H$1:$N$65536,7,FALSE), "無資料")</f>
        <v>無資料</v>
      </c>
      <c r="P168" t="str">
        <f>IFERROR(VLOOKUP(G168,[1]明細!$B$1:$H$65536,7,FALSE), "無資料")</f>
        <v>無資料</v>
      </c>
    </row>
    <row r="169" spans="1:16" x14ac:dyDescent="0.25">
      <c r="A169">
        <v>550924</v>
      </c>
      <c r="B169" t="s">
        <v>16</v>
      </c>
      <c r="C169" t="s">
        <v>25</v>
      </c>
      <c r="D169" t="s">
        <v>18</v>
      </c>
      <c r="E169" t="s">
        <v>19</v>
      </c>
      <c r="F169" t="s">
        <v>28</v>
      </c>
      <c r="G169" t="s">
        <v>217</v>
      </c>
      <c r="H169">
        <v>150</v>
      </c>
      <c r="I169">
        <v>4.2737999999999996</v>
      </c>
      <c r="J169">
        <v>641.06999999999994</v>
      </c>
      <c r="K169">
        <v>9</v>
      </c>
      <c r="L169" t="str">
        <f>IFERROR(VLOOKUP(P169,[1]明細!$H$1:$K$65536,4,FALSE),"無資料")</f>
        <v>無資料</v>
      </c>
      <c r="M169" t="str">
        <f>IFERROR(VLOOKUP(P169,[1]明細!$H$1:$M$65536,6,FALSE), "無資料")</f>
        <v>無資料</v>
      </c>
      <c r="N169" t="str">
        <f>IFERROR(VLOOKUP(P169,[1]明細!$H$1:$N$65536,7,FALSE), "無資料")</f>
        <v>無資料</v>
      </c>
      <c r="P169" t="str">
        <f>IFERROR(VLOOKUP(G169,[1]明細!$B$1:$H$65536,7,FALSE), "無資料")</f>
        <v>無資料</v>
      </c>
    </row>
    <row r="170" spans="1:16" x14ac:dyDescent="0.25">
      <c r="A170">
        <v>550924</v>
      </c>
      <c r="B170" t="s">
        <v>16</v>
      </c>
      <c r="C170" t="s">
        <v>25</v>
      </c>
      <c r="D170" t="s">
        <v>18</v>
      </c>
      <c r="E170" t="s">
        <v>19</v>
      </c>
      <c r="F170" t="s">
        <v>32</v>
      </c>
      <c r="G170" t="s">
        <v>218</v>
      </c>
      <c r="H170">
        <v>150</v>
      </c>
      <c r="I170">
        <v>4.2737999999999996</v>
      </c>
      <c r="J170">
        <v>641.06999999999994</v>
      </c>
      <c r="K170">
        <v>9</v>
      </c>
      <c r="L170" t="str">
        <f>IFERROR(VLOOKUP(P170,[1]明細!$H$1:$K$65536,4,FALSE),"無資料")</f>
        <v>無資料</v>
      </c>
      <c r="M170" t="str">
        <f>IFERROR(VLOOKUP(P170,[1]明細!$H$1:$M$65536,6,FALSE), "無資料")</f>
        <v>無資料</v>
      </c>
      <c r="N170" t="str">
        <f>IFERROR(VLOOKUP(P170,[1]明細!$H$1:$N$65536,7,FALSE), "無資料")</f>
        <v>無資料</v>
      </c>
      <c r="P170" t="str">
        <f>IFERROR(VLOOKUP(G170,[1]明細!$B$1:$H$65536,7,FALSE), "無資料")</f>
        <v>無資料</v>
      </c>
    </row>
    <row r="171" spans="1:16" x14ac:dyDescent="0.25">
      <c r="A171">
        <v>550924</v>
      </c>
      <c r="B171" t="s">
        <v>16</v>
      </c>
      <c r="C171" t="s">
        <v>25</v>
      </c>
      <c r="D171" t="s">
        <v>18</v>
      </c>
      <c r="E171" t="s">
        <v>19</v>
      </c>
      <c r="F171" t="s">
        <v>32</v>
      </c>
      <c r="G171" t="s">
        <v>219</v>
      </c>
      <c r="H171">
        <v>150</v>
      </c>
      <c r="I171">
        <v>4.2737999999999996</v>
      </c>
      <c r="J171">
        <v>641.06999999999994</v>
      </c>
      <c r="K171">
        <v>9</v>
      </c>
      <c r="L171" t="str">
        <f>IFERROR(VLOOKUP(P171,[1]明細!$H$1:$K$65536,4,FALSE),"無資料")</f>
        <v>無資料</v>
      </c>
      <c r="M171" t="str">
        <f>IFERROR(VLOOKUP(P171,[1]明細!$H$1:$M$65536,6,FALSE), "無資料")</f>
        <v>無資料</v>
      </c>
      <c r="N171" t="str">
        <f>IFERROR(VLOOKUP(P171,[1]明細!$H$1:$N$65536,7,FALSE), "無資料")</f>
        <v>無資料</v>
      </c>
      <c r="P171" t="str">
        <f>IFERROR(VLOOKUP(G171,[1]明細!$B$1:$H$65536,7,FALSE), "無資料")</f>
        <v>無資料</v>
      </c>
    </row>
    <row r="172" spans="1:16" x14ac:dyDescent="0.25">
      <c r="A172">
        <v>550924</v>
      </c>
      <c r="B172" t="s">
        <v>16</v>
      </c>
      <c r="C172" t="s">
        <v>25</v>
      </c>
      <c r="D172" t="s">
        <v>18</v>
      </c>
      <c r="E172" t="s">
        <v>19</v>
      </c>
      <c r="F172" t="s">
        <v>35</v>
      </c>
      <c r="G172" t="s">
        <v>220</v>
      </c>
      <c r="H172">
        <v>150</v>
      </c>
      <c r="I172">
        <v>4.2737999999999996</v>
      </c>
      <c r="J172">
        <v>641.06999999999994</v>
      </c>
      <c r="K172">
        <v>9</v>
      </c>
      <c r="L172" t="str">
        <f>IFERROR(VLOOKUP(P172,[1]明細!$H$1:$K$65536,4,FALSE),"無資料")</f>
        <v>無資料</v>
      </c>
      <c r="M172" t="str">
        <f>IFERROR(VLOOKUP(P172,[1]明細!$H$1:$M$65536,6,FALSE), "無資料")</f>
        <v>無資料</v>
      </c>
      <c r="N172" t="str">
        <f>IFERROR(VLOOKUP(P172,[1]明細!$H$1:$N$65536,7,FALSE), "無資料")</f>
        <v>無資料</v>
      </c>
      <c r="P172" t="str">
        <f>IFERROR(VLOOKUP(G172,[1]明細!$B$1:$H$65536,7,FALSE), "無資料")</f>
        <v>無資料</v>
      </c>
    </row>
    <row r="173" spans="1:16" x14ac:dyDescent="0.25">
      <c r="A173">
        <v>550924</v>
      </c>
      <c r="B173" t="s">
        <v>16</v>
      </c>
      <c r="C173" t="s">
        <v>25</v>
      </c>
      <c r="D173" t="s">
        <v>18</v>
      </c>
      <c r="E173" t="s">
        <v>19</v>
      </c>
      <c r="F173" t="s">
        <v>35</v>
      </c>
      <c r="G173" t="s">
        <v>221</v>
      </c>
      <c r="H173">
        <v>150</v>
      </c>
      <c r="I173">
        <v>4.2737999999999996</v>
      </c>
      <c r="J173">
        <v>641.06999999999994</v>
      </c>
      <c r="K173">
        <v>9</v>
      </c>
      <c r="L173" t="str">
        <f>IFERROR(VLOOKUP(P173,[1]明細!$H$1:$K$65536,4,FALSE),"無資料")</f>
        <v>無資料</v>
      </c>
      <c r="M173" t="str">
        <f>IFERROR(VLOOKUP(P173,[1]明細!$H$1:$M$65536,6,FALSE), "無資料")</f>
        <v>無資料</v>
      </c>
      <c r="N173" t="str">
        <f>IFERROR(VLOOKUP(P173,[1]明細!$H$1:$N$65536,7,FALSE), "無資料")</f>
        <v>無資料</v>
      </c>
      <c r="P173" t="str">
        <f>IFERROR(VLOOKUP(G173,[1]明細!$B$1:$H$65536,7,FALSE), "無資料")</f>
        <v>無資料</v>
      </c>
    </row>
    <row r="174" spans="1:16" x14ac:dyDescent="0.25">
      <c r="A174">
        <v>550924</v>
      </c>
      <c r="B174" t="s">
        <v>16</v>
      </c>
      <c r="C174" t="s">
        <v>25</v>
      </c>
      <c r="D174" t="s">
        <v>18</v>
      </c>
      <c r="E174" t="s">
        <v>19</v>
      </c>
      <c r="F174" t="s">
        <v>35</v>
      </c>
      <c r="G174" t="s">
        <v>222</v>
      </c>
      <c r="H174">
        <v>150</v>
      </c>
      <c r="I174">
        <v>4.2737999999999996</v>
      </c>
      <c r="J174">
        <v>641.06999999999994</v>
      </c>
      <c r="K174">
        <v>9</v>
      </c>
      <c r="L174" t="str">
        <f>IFERROR(VLOOKUP(P174,[1]明細!$H$1:$K$65536,4,FALSE),"無資料")</f>
        <v>無資料</v>
      </c>
      <c r="M174" t="str">
        <f>IFERROR(VLOOKUP(P174,[1]明細!$H$1:$M$65536,6,FALSE), "無資料")</f>
        <v>無資料</v>
      </c>
      <c r="N174" t="str">
        <f>IFERROR(VLOOKUP(P174,[1]明細!$H$1:$N$65536,7,FALSE), "無資料")</f>
        <v>無資料</v>
      </c>
      <c r="P174" t="str">
        <f>IFERROR(VLOOKUP(G174,[1]明細!$B$1:$H$65536,7,FALSE), "無資料")</f>
        <v>無資料</v>
      </c>
    </row>
    <row r="175" spans="1:16" x14ac:dyDescent="0.25">
      <c r="A175">
        <v>550924</v>
      </c>
      <c r="B175" t="s">
        <v>16</v>
      </c>
      <c r="C175" t="s">
        <v>25</v>
      </c>
      <c r="D175" t="s">
        <v>18</v>
      </c>
      <c r="E175" t="s">
        <v>19</v>
      </c>
      <c r="F175" t="s">
        <v>35</v>
      </c>
      <c r="G175" t="s">
        <v>223</v>
      </c>
      <c r="H175">
        <v>150</v>
      </c>
      <c r="I175">
        <v>4.2737999999999996</v>
      </c>
      <c r="J175">
        <v>641.06999999999994</v>
      </c>
      <c r="K175">
        <v>9</v>
      </c>
      <c r="L175" t="str">
        <f>IFERROR(VLOOKUP(P175,[1]明細!$H$1:$K$65536,4,FALSE),"無資料")</f>
        <v>無資料</v>
      </c>
      <c r="M175" t="str">
        <f>IFERROR(VLOOKUP(P175,[1]明細!$H$1:$M$65536,6,FALSE), "無資料")</f>
        <v>無資料</v>
      </c>
      <c r="N175" t="str">
        <f>IFERROR(VLOOKUP(P175,[1]明細!$H$1:$N$65536,7,FALSE), "無資料")</f>
        <v>無資料</v>
      </c>
      <c r="P175" t="str">
        <f>IFERROR(VLOOKUP(G175,[1]明細!$B$1:$H$65536,7,FALSE), "無資料")</f>
        <v>無資料</v>
      </c>
    </row>
    <row r="176" spans="1:16" x14ac:dyDescent="0.25">
      <c r="A176">
        <v>550924</v>
      </c>
      <c r="B176" t="s">
        <v>16</v>
      </c>
      <c r="C176" t="s">
        <v>25</v>
      </c>
      <c r="D176" t="s">
        <v>18</v>
      </c>
      <c r="E176" t="s">
        <v>19</v>
      </c>
      <c r="F176" t="s">
        <v>35</v>
      </c>
      <c r="G176" t="s">
        <v>224</v>
      </c>
      <c r="H176">
        <v>150</v>
      </c>
      <c r="I176">
        <v>4.2737999999999996</v>
      </c>
      <c r="J176">
        <v>641.06999999999994</v>
      </c>
      <c r="K176">
        <v>9</v>
      </c>
      <c r="L176" t="str">
        <f>IFERROR(VLOOKUP(P176,[1]明細!$H$1:$K$65536,4,FALSE),"無資料")</f>
        <v>無資料</v>
      </c>
      <c r="M176" t="str">
        <f>IFERROR(VLOOKUP(P176,[1]明細!$H$1:$M$65536,6,FALSE), "無資料")</f>
        <v>無資料</v>
      </c>
      <c r="N176" t="str">
        <f>IFERROR(VLOOKUP(P176,[1]明細!$H$1:$N$65536,7,FALSE), "無資料")</f>
        <v>無資料</v>
      </c>
      <c r="P176" t="str">
        <f>IFERROR(VLOOKUP(G176,[1]明細!$B$1:$H$65536,7,FALSE), "無資料")</f>
        <v>無資料</v>
      </c>
    </row>
    <row r="177" spans="1:16" x14ac:dyDescent="0.25">
      <c r="A177">
        <v>550924</v>
      </c>
      <c r="B177" t="s">
        <v>16</v>
      </c>
      <c r="C177" t="s">
        <v>25</v>
      </c>
      <c r="D177" t="s">
        <v>18</v>
      </c>
      <c r="E177" t="s">
        <v>19</v>
      </c>
      <c r="F177" t="s">
        <v>52</v>
      </c>
      <c r="G177" t="s">
        <v>225</v>
      </c>
      <c r="H177">
        <v>150</v>
      </c>
      <c r="I177">
        <v>4.2737999999999996</v>
      </c>
      <c r="J177">
        <v>641.06999999999994</v>
      </c>
      <c r="K177">
        <v>9</v>
      </c>
      <c r="L177" t="str">
        <f>IFERROR(VLOOKUP(P177,[1]明細!$H$1:$K$65536,4,FALSE),"無資料")</f>
        <v>無資料</v>
      </c>
      <c r="M177" t="str">
        <f>IFERROR(VLOOKUP(P177,[1]明細!$H$1:$M$65536,6,FALSE), "無資料")</f>
        <v>無資料</v>
      </c>
      <c r="N177" t="str">
        <f>IFERROR(VLOOKUP(P177,[1]明細!$H$1:$N$65536,7,FALSE), "無資料")</f>
        <v>無資料</v>
      </c>
      <c r="P177" t="str">
        <f>IFERROR(VLOOKUP(G177,[1]明細!$B$1:$H$65536,7,FALSE), "無資料")</f>
        <v>無資料</v>
      </c>
    </row>
    <row r="178" spans="1:16" x14ac:dyDescent="0.25">
      <c r="A178">
        <v>550924</v>
      </c>
      <c r="B178" t="s">
        <v>16</v>
      </c>
      <c r="C178" t="s">
        <v>25</v>
      </c>
      <c r="D178" t="s">
        <v>18</v>
      </c>
      <c r="E178" t="s">
        <v>19</v>
      </c>
      <c r="F178" t="s">
        <v>52</v>
      </c>
      <c r="G178" t="s">
        <v>226</v>
      </c>
      <c r="H178">
        <v>150</v>
      </c>
      <c r="I178">
        <v>4.2737999999999996</v>
      </c>
      <c r="J178">
        <v>641.06999999999994</v>
      </c>
      <c r="K178">
        <v>9</v>
      </c>
      <c r="L178" t="str">
        <f>IFERROR(VLOOKUP(P178,[1]明細!$H$1:$K$65536,4,FALSE),"無資料")</f>
        <v>無資料</v>
      </c>
      <c r="M178" t="str">
        <f>IFERROR(VLOOKUP(P178,[1]明細!$H$1:$M$65536,6,FALSE), "無資料")</f>
        <v>無資料</v>
      </c>
      <c r="N178" t="str">
        <f>IFERROR(VLOOKUP(P178,[1]明細!$H$1:$N$65536,7,FALSE), "無資料")</f>
        <v>無資料</v>
      </c>
      <c r="P178" t="str">
        <f>IFERROR(VLOOKUP(G178,[1]明細!$B$1:$H$65536,7,FALSE), "無資料")</f>
        <v>無資料</v>
      </c>
    </row>
    <row r="179" spans="1:16" x14ac:dyDescent="0.25">
      <c r="A179">
        <v>550924</v>
      </c>
      <c r="B179" t="s">
        <v>16</v>
      </c>
      <c r="C179" t="s">
        <v>25</v>
      </c>
      <c r="D179" t="s">
        <v>18</v>
      </c>
      <c r="E179" t="s">
        <v>19</v>
      </c>
      <c r="F179" t="s">
        <v>52</v>
      </c>
      <c r="G179" t="s">
        <v>227</v>
      </c>
      <c r="H179">
        <v>150</v>
      </c>
      <c r="I179">
        <v>4.2737999999999996</v>
      </c>
      <c r="J179">
        <v>641.06999999999994</v>
      </c>
      <c r="K179">
        <v>9</v>
      </c>
      <c r="L179" t="str">
        <f>IFERROR(VLOOKUP(P179,[1]明細!$H$1:$K$65536,4,FALSE),"無資料")</f>
        <v>無資料</v>
      </c>
      <c r="M179" t="str">
        <f>IFERROR(VLOOKUP(P179,[1]明細!$H$1:$M$65536,6,FALSE), "無資料")</f>
        <v>無資料</v>
      </c>
      <c r="N179" t="str">
        <f>IFERROR(VLOOKUP(P179,[1]明細!$H$1:$N$65536,7,FALSE), "無資料")</f>
        <v>無資料</v>
      </c>
      <c r="P179" t="str">
        <f>IFERROR(VLOOKUP(G179,[1]明細!$B$1:$H$65536,7,FALSE), "無資料")</f>
        <v>無資料</v>
      </c>
    </row>
    <row r="180" spans="1:16" x14ac:dyDescent="0.25">
      <c r="A180">
        <v>550924</v>
      </c>
      <c r="B180" t="s">
        <v>16</v>
      </c>
      <c r="C180" t="s">
        <v>25</v>
      </c>
      <c r="D180" t="s">
        <v>18</v>
      </c>
      <c r="E180" t="s">
        <v>19</v>
      </c>
      <c r="F180" t="s">
        <v>52</v>
      </c>
      <c r="G180" t="s">
        <v>228</v>
      </c>
      <c r="H180">
        <v>150</v>
      </c>
      <c r="I180">
        <v>4.2737999999999996</v>
      </c>
      <c r="J180">
        <v>641.06999999999994</v>
      </c>
      <c r="K180">
        <v>9</v>
      </c>
      <c r="L180" t="str">
        <f>IFERROR(VLOOKUP(P180,[1]明細!$H$1:$K$65536,4,FALSE),"無資料")</f>
        <v>無資料</v>
      </c>
      <c r="M180" t="str">
        <f>IFERROR(VLOOKUP(P180,[1]明細!$H$1:$M$65536,6,FALSE), "無資料")</f>
        <v>無資料</v>
      </c>
      <c r="N180" t="str">
        <f>IFERROR(VLOOKUP(P180,[1]明細!$H$1:$N$65536,7,FALSE), "無資料")</f>
        <v>無資料</v>
      </c>
      <c r="P180" t="str">
        <f>IFERROR(VLOOKUP(G180,[1]明細!$B$1:$H$65536,7,FALSE), "無資料")</f>
        <v>無資料</v>
      </c>
    </row>
    <row r="181" spans="1:16" x14ac:dyDescent="0.25">
      <c r="A181">
        <v>550924</v>
      </c>
      <c r="B181" t="s">
        <v>16</v>
      </c>
      <c r="C181" t="s">
        <v>25</v>
      </c>
      <c r="D181" t="s">
        <v>18</v>
      </c>
      <c r="E181" t="s">
        <v>19</v>
      </c>
      <c r="F181" t="s">
        <v>46</v>
      </c>
      <c r="G181" t="s">
        <v>229</v>
      </c>
      <c r="H181">
        <v>150</v>
      </c>
      <c r="I181">
        <v>4.2737999999999996</v>
      </c>
      <c r="J181">
        <v>641.06999999999994</v>
      </c>
      <c r="K181">
        <v>9</v>
      </c>
      <c r="L181" t="str">
        <f>IFERROR(VLOOKUP(P181,[1]明細!$H$1:$K$65536,4,FALSE),"無資料")</f>
        <v>無資料</v>
      </c>
      <c r="M181" t="str">
        <f>IFERROR(VLOOKUP(P181,[1]明細!$H$1:$M$65536,6,FALSE), "無資料")</f>
        <v>無資料</v>
      </c>
      <c r="N181" t="str">
        <f>IFERROR(VLOOKUP(P181,[1]明細!$H$1:$N$65536,7,FALSE), "無資料")</f>
        <v>無資料</v>
      </c>
      <c r="P181" t="str">
        <f>IFERROR(VLOOKUP(G181,[1]明細!$B$1:$H$65536,7,FALSE), "無資料")</f>
        <v>無資料</v>
      </c>
    </row>
    <row r="182" spans="1:16" x14ac:dyDescent="0.25">
      <c r="A182">
        <v>550924</v>
      </c>
      <c r="B182" t="s">
        <v>16</v>
      </c>
      <c r="C182" t="s">
        <v>25</v>
      </c>
      <c r="D182" t="s">
        <v>18</v>
      </c>
      <c r="E182" t="s">
        <v>19</v>
      </c>
      <c r="F182" t="s">
        <v>46</v>
      </c>
      <c r="G182" t="s">
        <v>230</v>
      </c>
      <c r="H182">
        <v>150</v>
      </c>
      <c r="I182">
        <v>4.2737999999999996</v>
      </c>
      <c r="J182">
        <v>641.06999999999994</v>
      </c>
      <c r="K182">
        <v>9</v>
      </c>
      <c r="L182" t="str">
        <f>IFERROR(VLOOKUP(P182,[1]明細!$H$1:$K$65536,4,FALSE),"無資料")</f>
        <v>無資料</v>
      </c>
      <c r="M182" t="str">
        <f>IFERROR(VLOOKUP(P182,[1]明細!$H$1:$M$65536,6,FALSE), "無資料")</f>
        <v>無資料</v>
      </c>
      <c r="N182" t="str">
        <f>IFERROR(VLOOKUP(P182,[1]明細!$H$1:$N$65536,7,FALSE), "無資料")</f>
        <v>無資料</v>
      </c>
      <c r="P182" t="str">
        <f>IFERROR(VLOOKUP(G182,[1]明細!$B$1:$H$65536,7,FALSE), "無資料")</f>
        <v>無資料</v>
      </c>
    </row>
    <row r="183" spans="1:16" x14ac:dyDescent="0.25">
      <c r="A183">
        <v>550924</v>
      </c>
      <c r="B183" t="s">
        <v>16</v>
      </c>
      <c r="C183" t="s">
        <v>25</v>
      </c>
      <c r="D183" t="s">
        <v>18</v>
      </c>
      <c r="E183" t="s">
        <v>19</v>
      </c>
      <c r="F183" t="s">
        <v>46</v>
      </c>
      <c r="G183" t="s">
        <v>231</v>
      </c>
      <c r="H183">
        <v>150</v>
      </c>
      <c r="I183">
        <v>4.2737999999999996</v>
      </c>
      <c r="J183">
        <v>641.06999999999994</v>
      </c>
      <c r="K183">
        <v>9</v>
      </c>
      <c r="L183" t="str">
        <f>IFERROR(VLOOKUP(P183,[1]明細!$H$1:$K$65536,4,FALSE),"無資料")</f>
        <v>無資料</v>
      </c>
      <c r="M183" t="str">
        <f>IFERROR(VLOOKUP(P183,[1]明細!$H$1:$M$65536,6,FALSE), "無資料")</f>
        <v>無資料</v>
      </c>
      <c r="N183" t="str">
        <f>IFERROR(VLOOKUP(P183,[1]明細!$H$1:$N$65536,7,FALSE), "無資料")</f>
        <v>無資料</v>
      </c>
      <c r="P183" t="str">
        <f>IFERROR(VLOOKUP(G183,[1]明細!$B$1:$H$65536,7,FALSE), "無資料")</f>
        <v>無資料</v>
      </c>
    </row>
    <row r="184" spans="1:16" x14ac:dyDescent="0.25">
      <c r="A184">
        <v>550924</v>
      </c>
      <c r="B184" t="s">
        <v>16</v>
      </c>
      <c r="C184" t="s">
        <v>25</v>
      </c>
      <c r="D184" t="s">
        <v>18</v>
      </c>
      <c r="E184" t="s">
        <v>19</v>
      </c>
      <c r="F184" t="s">
        <v>46</v>
      </c>
      <c r="G184" t="s">
        <v>232</v>
      </c>
      <c r="H184">
        <v>150</v>
      </c>
      <c r="I184">
        <v>4.2737999999999996</v>
      </c>
      <c r="J184">
        <v>641.06999999999994</v>
      </c>
      <c r="K184">
        <v>9</v>
      </c>
      <c r="L184" t="str">
        <f>IFERROR(VLOOKUP(P184,[1]明細!$H$1:$K$65536,4,FALSE),"無資料")</f>
        <v>無資料</v>
      </c>
      <c r="M184" t="str">
        <f>IFERROR(VLOOKUP(P184,[1]明細!$H$1:$M$65536,6,FALSE), "無資料")</f>
        <v>無資料</v>
      </c>
      <c r="N184" t="str">
        <f>IFERROR(VLOOKUP(P184,[1]明細!$H$1:$N$65536,7,FALSE), "無資料")</f>
        <v>無資料</v>
      </c>
      <c r="P184" t="str">
        <f>IFERROR(VLOOKUP(G184,[1]明細!$B$1:$H$65536,7,FALSE), "無資料")</f>
        <v>無資料</v>
      </c>
    </row>
    <row r="185" spans="1:16" x14ac:dyDescent="0.25">
      <c r="A185">
        <v>550924</v>
      </c>
      <c r="B185" t="s">
        <v>16</v>
      </c>
      <c r="C185" t="s">
        <v>25</v>
      </c>
      <c r="D185" t="s">
        <v>18</v>
      </c>
      <c r="E185" t="s">
        <v>19</v>
      </c>
      <c r="F185" t="s">
        <v>46</v>
      </c>
      <c r="G185" t="s">
        <v>233</v>
      </c>
      <c r="H185">
        <v>150</v>
      </c>
      <c r="I185">
        <v>4.2737999999999996</v>
      </c>
      <c r="J185">
        <v>641.06999999999994</v>
      </c>
      <c r="K185">
        <v>9</v>
      </c>
      <c r="L185" t="str">
        <f>IFERROR(VLOOKUP(P185,[1]明細!$H$1:$K$65536,4,FALSE),"無資料")</f>
        <v>無資料</v>
      </c>
      <c r="M185" t="str">
        <f>IFERROR(VLOOKUP(P185,[1]明細!$H$1:$M$65536,6,FALSE), "無資料")</f>
        <v>無資料</v>
      </c>
      <c r="N185" t="str">
        <f>IFERROR(VLOOKUP(P185,[1]明細!$H$1:$N$65536,7,FALSE), "無資料")</f>
        <v>無資料</v>
      </c>
      <c r="P185" t="str">
        <f>IFERROR(VLOOKUP(G185,[1]明細!$B$1:$H$65536,7,FALSE), "無資料")</f>
        <v>無資料</v>
      </c>
    </row>
    <row r="186" spans="1:16" x14ac:dyDescent="0.25">
      <c r="A186">
        <v>550924</v>
      </c>
      <c r="B186" t="s">
        <v>16</v>
      </c>
      <c r="C186" t="s">
        <v>25</v>
      </c>
      <c r="D186" t="s">
        <v>18</v>
      </c>
      <c r="E186" t="s">
        <v>19</v>
      </c>
      <c r="F186" t="s">
        <v>46</v>
      </c>
      <c r="G186" t="s">
        <v>234</v>
      </c>
      <c r="H186">
        <v>150</v>
      </c>
      <c r="I186">
        <v>4.2737999999999996</v>
      </c>
      <c r="J186">
        <v>641.06999999999994</v>
      </c>
      <c r="K186">
        <v>9</v>
      </c>
      <c r="L186" t="str">
        <f>IFERROR(VLOOKUP(P186,[1]明細!$H$1:$K$65536,4,FALSE),"無資料")</f>
        <v>無資料</v>
      </c>
      <c r="M186" t="str">
        <f>IFERROR(VLOOKUP(P186,[1]明細!$H$1:$M$65536,6,FALSE), "無資料")</f>
        <v>無資料</v>
      </c>
      <c r="N186" t="str">
        <f>IFERROR(VLOOKUP(P186,[1]明細!$H$1:$N$65536,7,FALSE), "無資料")</f>
        <v>無資料</v>
      </c>
      <c r="P186" t="str">
        <f>IFERROR(VLOOKUP(G186,[1]明細!$B$1:$H$65536,7,FALSE), "無資料")</f>
        <v>無資料</v>
      </c>
    </row>
    <row r="187" spans="1:16" x14ac:dyDescent="0.25">
      <c r="A187">
        <v>550924</v>
      </c>
      <c r="B187" t="s">
        <v>16</v>
      </c>
      <c r="C187" t="s">
        <v>25</v>
      </c>
      <c r="D187" t="s">
        <v>18</v>
      </c>
      <c r="E187" t="s">
        <v>19</v>
      </c>
      <c r="F187" t="s">
        <v>46</v>
      </c>
      <c r="G187" t="s">
        <v>235</v>
      </c>
      <c r="H187">
        <v>150</v>
      </c>
      <c r="I187">
        <v>4.2737999999999996</v>
      </c>
      <c r="J187">
        <v>641.06999999999994</v>
      </c>
      <c r="K187">
        <v>9</v>
      </c>
      <c r="L187" t="str">
        <f>IFERROR(VLOOKUP(P187,[1]明細!$H$1:$K$65536,4,FALSE),"無資料")</f>
        <v>無資料</v>
      </c>
      <c r="M187" t="str">
        <f>IFERROR(VLOOKUP(P187,[1]明細!$H$1:$M$65536,6,FALSE), "無資料")</f>
        <v>無資料</v>
      </c>
      <c r="N187" t="str">
        <f>IFERROR(VLOOKUP(P187,[1]明細!$H$1:$N$65536,7,FALSE), "無資料")</f>
        <v>無資料</v>
      </c>
      <c r="P187" t="str">
        <f>IFERROR(VLOOKUP(G187,[1]明細!$B$1:$H$65536,7,FALSE), "無資料")</f>
        <v>無資料</v>
      </c>
    </row>
    <row r="188" spans="1:16" x14ac:dyDescent="0.25">
      <c r="A188">
        <v>550924</v>
      </c>
      <c r="B188" t="s">
        <v>16</v>
      </c>
      <c r="C188" t="s">
        <v>25</v>
      </c>
      <c r="D188" t="s">
        <v>18</v>
      </c>
      <c r="E188" t="s">
        <v>19</v>
      </c>
      <c r="F188" t="s">
        <v>46</v>
      </c>
      <c r="G188" t="s">
        <v>236</v>
      </c>
      <c r="H188">
        <v>150</v>
      </c>
      <c r="I188">
        <v>4.2737999999999996</v>
      </c>
      <c r="J188">
        <v>641.06999999999994</v>
      </c>
      <c r="K188">
        <v>9</v>
      </c>
      <c r="L188" t="str">
        <f>IFERROR(VLOOKUP(P188,[1]明細!$H$1:$K$65536,4,FALSE),"無資料")</f>
        <v>無資料</v>
      </c>
      <c r="M188" t="str">
        <f>IFERROR(VLOOKUP(P188,[1]明細!$H$1:$M$65536,6,FALSE), "無資料")</f>
        <v>無資料</v>
      </c>
      <c r="N188" t="str">
        <f>IFERROR(VLOOKUP(P188,[1]明細!$H$1:$N$65536,7,FALSE), "無資料")</f>
        <v>無資料</v>
      </c>
      <c r="P188" t="str">
        <f>IFERROR(VLOOKUP(G188,[1]明細!$B$1:$H$65536,7,FALSE), "無資料")</f>
        <v>無資料</v>
      </c>
    </row>
    <row r="189" spans="1:16" x14ac:dyDescent="0.25">
      <c r="A189">
        <v>550924</v>
      </c>
      <c r="B189" t="s">
        <v>16</v>
      </c>
      <c r="C189" t="s">
        <v>25</v>
      </c>
      <c r="D189" t="s">
        <v>18</v>
      </c>
      <c r="E189" t="s">
        <v>19</v>
      </c>
      <c r="F189" t="s">
        <v>46</v>
      </c>
      <c r="G189" t="s">
        <v>237</v>
      </c>
      <c r="H189">
        <v>150</v>
      </c>
      <c r="I189">
        <v>4.2737999999999996</v>
      </c>
      <c r="J189">
        <v>641.06999999999994</v>
      </c>
      <c r="K189">
        <v>9</v>
      </c>
      <c r="L189" t="str">
        <f>IFERROR(VLOOKUP(P189,[1]明細!$H$1:$K$65536,4,FALSE),"無資料")</f>
        <v>無資料</v>
      </c>
      <c r="M189" t="str">
        <f>IFERROR(VLOOKUP(P189,[1]明細!$H$1:$M$65536,6,FALSE), "無資料")</f>
        <v>無資料</v>
      </c>
      <c r="N189" t="str">
        <f>IFERROR(VLOOKUP(P189,[1]明細!$H$1:$N$65536,7,FALSE), "無資料")</f>
        <v>無資料</v>
      </c>
      <c r="P189" t="str">
        <f>IFERROR(VLOOKUP(G189,[1]明細!$B$1:$H$65536,7,FALSE), "無資料")</f>
        <v>無資料</v>
      </c>
    </row>
    <row r="190" spans="1:16" x14ac:dyDescent="0.25">
      <c r="A190">
        <v>550924</v>
      </c>
      <c r="B190" t="s">
        <v>16</v>
      </c>
      <c r="C190" t="s">
        <v>25</v>
      </c>
      <c r="D190" t="s">
        <v>18</v>
      </c>
      <c r="E190" t="s">
        <v>19</v>
      </c>
      <c r="F190" t="s">
        <v>46</v>
      </c>
      <c r="G190" t="s">
        <v>238</v>
      </c>
      <c r="H190">
        <v>150</v>
      </c>
      <c r="I190">
        <v>4.2737999999999996</v>
      </c>
      <c r="J190">
        <v>641.06999999999994</v>
      </c>
      <c r="K190">
        <v>9</v>
      </c>
      <c r="L190" t="str">
        <f>IFERROR(VLOOKUP(P190,[1]明細!$H$1:$K$65536,4,FALSE),"無資料")</f>
        <v>無資料</v>
      </c>
      <c r="M190" t="str">
        <f>IFERROR(VLOOKUP(P190,[1]明細!$H$1:$M$65536,6,FALSE), "無資料")</f>
        <v>無資料</v>
      </c>
      <c r="N190" t="str">
        <f>IFERROR(VLOOKUP(P190,[1]明細!$H$1:$N$65536,7,FALSE), "無資料")</f>
        <v>無資料</v>
      </c>
      <c r="P190" t="str">
        <f>IFERROR(VLOOKUP(G190,[1]明細!$B$1:$H$65536,7,FALSE), "無資料")</f>
        <v>無資料</v>
      </c>
    </row>
    <row r="191" spans="1:16" x14ac:dyDescent="0.25">
      <c r="A191">
        <v>550924</v>
      </c>
      <c r="B191" t="s">
        <v>16</v>
      </c>
      <c r="C191" t="s">
        <v>25</v>
      </c>
      <c r="D191" t="s">
        <v>18</v>
      </c>
      <c r="E191" t="s">
        <v>19</v>
      </c>
      <c r="F191" t="s">
        <v>46</v>
      </c>
      <c r="G191" t="s">
        <v>239</v>
      </c>
      <c r="H191">
        <v>150</v>
      </c>
      <c r="I191">
        <v>4.2737999999999996</v>
      </c>
      <c r="J191">
        <v>641.06999999999994</v>
      </c>
      <c r="K191">
        <v>9</v>
      </c>
      <c r="L191" t="str">
        <f>IFERROR(VLOOKUP(P191,[1]明細!$H$1:$K$65536,4,FALSE),"無資料")</f>
        <v>無資料</v>
      </c>
      <c r="M191" t="str">
        <f>IFERROR(VLOOKUP(P191,[1]明細!$H$1:$M$65536,6,FALSE), "無資料")</f>
        <v>無資料</v>
      </c>
      <c r="N191" t="str">
        <f>IFERROR(VLOOKUP(P191,[1]明細!$H$1:$N$65536,7,FALSE), "無資料")</f>
        <v>無資料</v>
      </c>
      <c r="P191" t="str">
        <f>IFERROR(VLOOKUP(G191,[1]明細!$B$1:$H$65536,7,FALSE), "無資料")</f>
        <v>無資料</v>
      </c>
    </row>
    <row r="192" spans="1:16" x14ac:dyDescent="0.25">
      <c r="A192">
        <v>550924</v>
      </c>
      <c r="B192" t="s">
        <v>16</v>
      </c>
      <c r="C192" t="s">
        <v>25</v>
      </c>
      <c r="D192" t="s">
        <v>18</v>
      </c>
      <c r="E192" t="s">
        <v>19</v>
      </c>
      <c r="F192" t="s">
        <v>46</v>
      </c>
      <c r="G192" t="s">
        <v>240</v>
      </c>
      <c r="H192">
        <v>150</v>
      </c>
      <c r="I192">
        <v>4.2737999999999996</v>
      </c>
      <c r="J192">
        <v>641.06999999999994</v>
      </c>
      <c r="K192">
        <v>9</v>
      </c>
      <c r="L192" t="str">
        <f>IFERROR(VLOOKUP(P192,[1]明細!$H$1:$K$65536,4,FALSE),"無資料")</f>
        <v>無資料</v>
      </c>
      <c r="M192" t="str">
        <f>IFERROR(VLOOKUP(P192,[1]明細!$H$1:$M$65536,6,FALSE), "無資料")</f>
        <v>無資料</v>
      </c>
      <c r="N192" t="str">
        <f>IFERROR(VLOOKUP(P192,[1]明細!$H$1:$N$65536,7,FALSE), "無資料")</f>
        <v>無資料</v>
      </c>
      <c r="P192" t="str">
        <f>IFERROR(VLOOKUP(G192,[1]明細!$B$1:$H$65536,7,FALSE), "無資料")</f>
        <v>無資料</v>
      </c>
    </row>
    <row r="193" spans="1:16" x14ac:dyDescent="0.25">
      <c r="A193">
        <v>550924</v>
      </c>
      <c r="B193" t="s">
        <v>16</v>
      </c>
      <c r="C193" t="s">
        <v>25</v>
      </c>
      <c r="D193" t="s">
        <v>18</v>
      </c>
      <c r="E193" t="s">
        <v>19</v>
      </c>
      <c r="F193" t="s">
        <v>46</v>
      </c>
      <c r="G193" t="s">
        <v>241</v>
      </c>
      <c r="H193">
        <v>150</v>
      </c>
      <c r="I193">
        <v>4.2737999999999996</v>
      </c>
      <c r="J193">
        <v>641.06999999999994</v>
      </c>
      <c r="K193">
        <v>9</v>
      </c>
      <c r="L193" t="str">
        <f>IFERROR(VLOOKUP(P193,[1]明細!$H$1:$K$65536,4,FALSE),"無資料")</f>
        <v>無資料</v>
      </c>
      <c r="M193" t="str">
        <f>IFERROR(VLOOKUP(P193,[1]明細!$H$1:$M$65536,6,FALSE), "無資料")</f>
        <v>無資料</v>
      </c>
      <c r="N193" t="str">
        <f>IFERROR(VLOOKUP(P193,[1]明細!$H$1:$N$65536,7,FALSE), "無資料")</f>
        <v>無資料</v>
      </c>
      <c r="P193" t="str">
        <f>IFERROR(VLOOKUP(G193,[1]明細!$B$1:$H$65536,7,FALSE), "無資料")</f>
        <v>無資料</v>
      </c>
    </row>
    <row r="194" spans="1:16" x14ac:dyDescent="0.25">
      <c r="A194">
        <v>550924</v>
      </c>
      <c r="B194" t="s">
        <v>16</v>
      </c>
      <c r="C194" t="s">
        <v>25</v>
      </c>
      <c r="D194" t="s">
        <v>18</v>
      </c>
      <c r="E194" t="s">
        <v>19</v>
      </c>
      <c r="F194" t="s">
        <v>53</v>
      </c>
      <c r="G194" t="s">
        <v>242</v>
      </c>
      <c r="H194">
        <v>150</v>
      </c>
      <c r="I194">
        <v>4.2737999999999996</v>
      </c>
      <c r="J194">
        <v>641.06999999999994</v>
      </c>
      <c r="K194">
        <v>9</v>
      </c>
      <c r="L194" t="str">
        <f>IFERROR(VLOOKUP(P194,[1]明細!$H$1:$K$65536,4,FALSE),"無資料")</f>
        <v>無資料</v>
      </c>
      <c r="M194" t="str">
        <f>IFERROR(VLOOKUP(P194,[1]明細!$H$1:$M$65536,6,FALSE), "無資料")</f>
        <v>無資料</v>
      </c>
      <c r="N194" t="str">
        <f>IFERROR(VLOOKUP(P194,[1]明細!$H$1:$N$65536,7,FALSE), "無資料")</f>
        <v>無資料</v>
      </c>
      <c r="P194" t="str">
        <f>IFERROR(VLOOKUP(G194,[1]明細!$B$1:$H$65536,7,FALSE), "無資料")</f>
        <v>無資料</v>
      </c>
    </row>
    <row r="195" spans="1:16" x14ac:dyDescent="0.25">
      <c r="A195">
        <v>550924</v>
      </c>
      <c r="B195" t="s">
        <v>16</v>
      </c>
      <c r="C195" t="s">
        <v>25</v>
      </c>
      <c r="D195" t="s">
        <v>18</v>
      </c>
      <c r="E195" t="s">
        <v>19</v>
      </c>
      <c r="F195" t="s">
        <v>53</v>
      </c>
      <c r="G195" t="s">
        <v>243</v>
      </c>
      <c r="H195">
        <v>150</v>
      </c>
      <c r="I195">
        <v>4.2737999999999996</v>
      </c>
      <c r="J195">
        <v>641.06999999999994</v>
      </c>
      <c r="K195">
        <v>9</v>
      </c>
      <c r="L195" t="str">
        <f>IFERROR(VLOOKUP(P195,[1]明細!$H$1:$K$65536,4,FALSE),"無資料")</f>
        <v>無資料</v>
      </c>
      <c r="M195" t="str">
        <f>IFERROR(VLOOKUP(P195,[1]明細!$H$1:$M$65536,6,FALSE), "無資料")</f>
        <v>無資料</v>
      </c>
      <c r="N195" t="str">
        <f>IFERROR(VLOOKUP(P195,[1]明細!$H$1:$N$65536,7,FALSE), "無資料")</f>
        <v>無資料</v>
      </c>
      <c r="P195" t="str">
        <f>IFERROR(VLOOKUP(G195,[1]明細!$B$1:$H$65536,7,FALSE), "無資料")</f>
        <v>無資料</v>
      </c>
    </row>
    <row r="196" spans="1:16" x14ac:dyDescent="0.25">
      <c r="A196">
        <v>550924</v>
      </c>
      <c r="B196" t="s">
        <v>16</v>
      </c>
      <c r="C196" t="s">
        <v>25</v>
      </c>
      <c r="D196" t="s">
        <v>18</v>
      </c>
      <c r="E196" t="s">
        <v>19</v>
      </c>
      <c r="F196" t="s">
        <v>53</v>
      </c>
      <c r="G196" t="s">
        <v>244</v>
      </c>
      <c r="H196">
        <v>150</v>
      </c>
      <c r="I196">
        <v>4.2737999999999996</v>
      </c>
      <c r="J196">
        <v>641.06999999999994</v>
      </c>
      <c r="K196">
        <v>9</v>
      </c>
      <c r="L196" t="str">
        <f>IFERROR(VLOOKUP(P196,[1]明細!$H$1:$K$65536,4,FALSE),"無資料")</f>
        <v>無資料</v>
      </c>
      <c r="M196" t="str">
        <f>IFERROR(VLOOKUP(P196,[1]明細!$H$1:$M$65536,6,FALSE), "無資料")</f>
        <v>無資料</v>
      </c>
      <c r="N196" t="str">
        <f>IFERROR(VLOOKUP(P196,[1]明細!$H$1:$N$65536,7,FALSE), "無資料")</f>
        <v>無資料</v>
      </c>
      <c r="P196" t="str">
        <f>IFERROR(VLOOKUP(G196,[1]明細!$B$1:$H$65536,7,FALSE), "無資料")</f>
        <v>無資料</v>
      </c>
    </row>
    <row r="197" spans="1:16" x14ac:dyDescent="0.25">
      <c r="A197">
        <v>550924</v>
      </c>
      <c r="B197" t="s">
        <v>16</v>
      </c>
      <c r="C197" t="s">
        <v>25</v>
      </c>
      <c r="D197" t="s">
        <v>18</v>
      </c>
      <c r="E197" t="s">
        <v>19</v>
      </c>
      <c r="F197" t="s">
        <v>45</v>
      </c>
      <c r="G197" t="s">
        <v>245</v>
      </c>
      <c r="H197">
        <v>150</v>
      </c>
      <c r="I197">
        <v>4.2737999999999996</v>
      </c>
      <c r="J197">
        <v>641.06999999999994</v>
      </c>
      <c r="K197">
        <v>9</v>
      </c>
      <c r="L197" t="str">
        <f>IFERROR(VLOOKUP(P197,[1]明細!$H$1:$K$65536,4,FALSE),"無資料")</f>
        <v>無資料</v>
      </c>
      <c r="M197" t="str">
        <f>IFERROR(VLOOKUP(P197,[1]明細!$H$1:$M$65536,6,FALSE), "無資料")</f>
        <v>無資料</v>
      </c>
      <c r="N197" t="str">
        <f>IFERROR(VLOOKUP(P197,[1]明細!$H$1:$N$65536,7,FALSE), "無資料")</f>
        <v>無資料</v>
      </c>
      <c r="P197" t="str">
        <f>IFERROR(VLOOKUP(G197,[1]明細!$B$1:$H$65536,7,FALSE), "無資料")</f>
        <v>無資料</v>
      </c>
    </row>
    <row r="198" spans="1:16" x14ac:dyDescent="0.25">
      <c r="A198">
        <v>550924</v>
      </c>
      <c r="B198" t="s">
        <v>16</v>
      </c>
      <c r="C198" t="s">
        <v>25</v>
      </c>
      <c r="D198" t="s">
        <v>18</v>
      </c>
      <c r="E198" t="s">
        <v>19</v>
      </c>
      <c r="F198" t="s">
        <v>45</v>
      </c>
      <c r="G198" t="s">
        <v>246</v>
      </c>
      <c r="H198">
        <v>150</v>
      </c>
      <c r="I198">
        <v>4.2737999999999996</v>
      </c>
      <c r="J198">
        <v>641.06999999999994</v>
      </c>
      <c r="K198">
        <v>9</v>
      </c>
      <c r="L198" t="str">
        <f>IFERROR(VLOOKUP(P198,[1]明細!$H$1:$K$65536,4,FALSE),"無資料")</f>
        <v>無資料</v>
      </c>
      <c r="M198" t="str">
        <f>IFERROR(VLOOKUP(P198,[1]明細!$H$1:$M$65536,6,FALSE), "無資料")</f>
        <v>無資料</v>
      </c>
      <c r="N198" t="str">
        <f>IFERROR(VLOOKUP(P198,[1]明細!$H$1:$N$65536,7,FALSE), "無資料")</f>
        <v>無資料</v>
      </c>
      <c r="P198" t="str">
        <f>IFERROR(VLOOKUP(G198,[1]明細!$B$1:$H$65536,7,FALSE), "無資料")</f>
        <v>無資料</v>
      </c>
    </row>
    <row r="199" spans="1:16" x14ac:dyDescent="0.25">
      <c r="A199">
        <v>550924</v>
      </c>
      <c r="B199" t="s">
        <v>16</v>
      </c>
      <c r="C199" t="s">
        <v>25</v>
      </c>
      <c r="D199" t="s">
        <v>18</v>
      </c>
      <c r="E199" t="s">
        <v>19</v>
      </c>
      <c r="F199" t="s">
        <v>45</v>
      </c>
      <c r="G199" t="s">
        <v>247</v>
      </c>
      <c r="H199">
        <v>150</v>
      </c>
      <c r="I199">
        <v>4.2737999999999996</v>
      </c>
      <c r="J199">
        <v>641.06999999999994</v>
      </c>
      <c r="K199">
        <v>9</v>
      </c>
      <c r="L199" t="str">
        <f>IFERROR(VLOOKUP(P199,[1]明細!$H$1:$K$65536,4,FALSE),"無資料")</f>
        <v>無資料</v>
      </c>
      <c r="M199" t="str">
        <f>IFERROR(VLOOKUP(P199,[1]明細!$H$1:$M$65536,6,FALSE), "無資料")</f>
        <v>無資料</v>
      </c>
      <c r="N199" t="str">
        <f>IFERROR(VLOOKUP(P199,[1]明細!$H$1:$N$65536,7,FALSE), "無資料")</f>
        <v>無資料</v>
      </c>
      <c r="P199" t="str">
        <f>IFERROR(VLOOKUP(G199,[1]明細!$B$1:$H$65536,7,FALSE), "無資料")</f>
        <v>無資料</v>
      </c>
    </row>
    <row r="200" spans="1:16" x14ac:dyDescent="0.25">
      <c r="A200">
        <v>550924</v>
      </c>
      <c r="B200" t="s">
        <v>16</v>
      </c>
      <c r="C200" t="s">
        <v>25</v>
      </c>
      <c r="D200" t="s">
        <v>18</v>
      </c>
      <c r="E200" t="s">
        <v>19</v>
      </c>
      <c r="F200" t="s">
        <v>32</v>
      </c>
      <c r="G200" t="s">
        <v>248</v>
      </c>
      <c r="H200">
        <v>150</v>
      </c>
      <c r="I200">
        <v>4.2737999999999996</v>
      </c>
      <c r="J200">
        <v>641.06999999999994</v>
      </c>
      <c r="K200">
        <v>9</v>
      </c>
      <c r="L200" t="str">
        <f>IFERROR(VLOOKUP(P200,[1]明細!$H$1:$K$65536,4,FALSE),"無資料")</f>
        <v>無資料</v>
      </c>
      <c r="M200" t="str">
        <f>IFERROR(VLOOKUP(P200,[1]明細!$H$1:$M$65536,6,FALSE), "無資料")</f>
        <v>無資料</v>
      </c>
      <c r="N200" t="str">
        <f>IFERROR(VLOOKUP(P200,[1]明細!$H$1:$N$65536,7,FALSE), "無資料")</f>
        <v>無資料</v>
      </c>
      <c r="P200" t="str">
        <f>IFERROR(VLOOKUP(G200,[1]明細!$B$1:$H$65536,7,FALSE), "無資料")</f>
        <v>無資料</v>
      </c>
    </row>
    <row r="201" spans="1:16" x14ac:dyDescent="0.25">
      <c r="A201">
        <v>550924</v>
      </c>
      <c r="B201" t="s">
        <v>16</v>
      </c>
      <c r="C201" t="s">
        <v>25</v>
      </c>
      <c r="D201" t="s">
        <v>18</v>
      </c>
      <c r="E201" t="s">
        <v>19</v>
      </c>
      <c r="F201" t="s">
        <v>34</v>
      </c>
      <c r="G201" t="s">
        <v>210</v>
      </c>
      <c r="H201">
        <v>150</v>
      </c>
      <c r="I201">
        <v>4.2737999999999996</v>
      </c>
      <c r="J201">
        <v>641.06999999999994</v>
      </c>
      <c r="K201">
        <v>9</v>
      </c>
      <c r="L201" t="str">
        <f>IFERROR(VLOOKUP(P201,[1]明細!$H$1:$K$65536,4,FALSE),"無資料")</f>
        <v>無資料</v>
      </c>
      <c r="M201" t="str">
        <f>IFERROR(VLOOKUP(P201,[1]明細!$H$1:$M$65536,6,FALSE), "無資料")</f>
        <v>無資料</v>
      </c>
      <c r="N201" t="str">
        <f>IFERROR(VLOOKUP(P201,[1]明細!$H$1:$N$65536,7,FALSE), "無資料")</f>
        <v>無資料</v>
      </c>
      <c r="P201" t="str">
        <f>IFERROR(VLOOKUP(G201,[1]明細!$B$1:$H$65536,7,FALSE), "無資料")</f>
        <v>無資料</v>
      </c>
    </row>
    <row r="202" spans="1:16" x14ac:dyDescent="0.25">
      <c r="A202">
        <v>550924</v>
      </c>
      <c r="B202" t="s">
        <v>16</v>
      </c>
      <c r="C202" t="s">
        <v>25</v>
      </c>
      <c r="D202" t="s">
        <v>18</v>
      </c>
      <c r="E202" t="s">
        <v>19</v>
      </c>
      <c r="F202" t="s">
        <v>28</v>
      </c>
      <c r="G202" t="s">
        <v>249</v>
      </c>
      <c r="H202">
        <v>150</v>
      </c>
      <c r="I202">
        <v>4.2737999999999996</v>
      </c>
      <c r="J202">
        <v>641.06999999999994</v>
      </c>
      <c r="K202">
        <v>9</v>
      </c>
      <c r="L202" t="str">
        <f>IFERROR(VLOOKUP(P202,[1]明細!$H$1:$K$65536,4,FALSE),"無資料")</f>
        <v>無資料</v>
      </c>
      <c r="M202" t="str">
        <f>IFERROR(VLOOKUP(P202,[1]明細!$H$1:$M$65536,6,FALSE), "無資料")</f>
        <v>無資料</v>
      </c>
      <c r="N202" t="str">
        <f>IFERROR(VLOOKUP(P202,[1]明細!$H$1:$N$65536,7,FALSE), "無資料")</f>
        <v>無資料</v>
      </c>
      <c r="P202" t="str">
        <f>IFERROR(VLOOKUP(G202,[1]明細!$B$1:$H$65536,7,FALSE), "無資料")</f>
        <v>無資料</v>
      </c>
    </row>
    <row r="203" spans="1:16" x14ac:dyDescent="0.25">
      <c r="A203">
        <v>550924</v>
      </c>
      <c r="B203" t="s">
        <v>16</v>
      </c>
      <c r="C203" t="s">
        <v>25</v>
      </c>
      <c r="D203" t="s">
        <v>18</v>
      </c>
      <c r="E203" t="s">
        <v>19</v>
      </c>
      <c r="F203" t="s">
        <v>54</v>
      </c>
      <c r="G203" t="s">
        <v>250</v>
      </c>
      <c r="H203">
        <v>150</v>
      </c>
      <c r="I203">
        <v>4.2737999999999996</v>
      </c>
      <c r="J203">
        <v>641.06999999999994</v>
      </c>
      <c r="K203">
        <v>9</v>
      </c>
      <c r="L203" t="str">
        <f>IFERROR(VLOOKUP(P203,[1]明細!$H$1:$K$65536,4,FALSE),"無資料")</f>
        <v>LairdUSA廖淑慧</v>
      </c>
      <c r="M203" t="str">
        <f>IFERROR(VLOOKUP(P203,[1]明細!$H$1:$M$65536,6,FALSE), "無資料")</f>
        <v>LairdUSA</v>
      </c>
      <c r="N203" t="str">
        <f>IFERROR(VLOOKUP(P203,[1]明細!$H$1:$N$65536,7,FALSE), "無資料")</f>
        <v>廖淑慧</v>
      </c>
      <c r="P203" t="str">
        <f>IFERROR(VLOOKUP(G203,[1]明細!$B$1:$H$65536,7,FALSE), "無資料")</f>
        <v>PRS2080520</v>
      </c>
    </row>
    <row r="204" spans="1:16" x14ac:dyDescent="0.25">
      <c r="A204">
        <v>550924</v>
      </c>
      <c r="B204" t="s">
        <v>16</v>
      </c>
      <c r="C204" t="s">
        <v>17</v>
      </c>
      <c r="D204" t="s">
        <v>18</v>
      </c>
      <c r="E204" t="s">
        <v>19</v>
      </c>
      <c r="F204" t="s">
        <v>28</v>
      </c>
      <c r="G204" t="s">
        <v>251</v>
      </c>
      <c r="H204">
        <v>150</v>
      </c>
      <c r="I204">
        <v>4.2737999999999996</v>
      </c>
      <c r="J204">
        <v>641.06999999999994</v>
      </c>
      <c r="K204">
        <v>9</v>
      </c>
      <c r="L204" t="str">
        <f>IFERROR(VLOOKUP(P204,[1]明細!$H$1:$K$65536,4,FALSE),"無資料")</f>
        <v>無資料</v>
      </c>
      <c r="M204" t="str">
        <f>IFERROR(VLOOKUP(P204,[1]明細!$H$1:$M$65536,6,FALSE), "無資料")</f>
        <v>無資料</v>
      </c>
      <c r="N204" t="str">
        <f>IFERROR(VLOOKUP(P204,[1]明細!$H$1:$N$65536,7,FALSE), "無資料")</f>
        <v>無資料</v>
      </c>
      <c r="P204" t="str">
        <f>IFERROR(VLOOKUP(G204,[1]明細!$B$1:$H$65536,7,FALSE), "無資料")</f>
        <v>無資料</v>
      </c>
    </row>
    <row r="205" spans="1:16" x14ac:dyDescent="0.25">
      <c r="A205">
        <v>550924</v>
      </c>
      <c r="B205" t="s">
        <v>16</v>
      </c>
      <c r="C205" t="s">
        <v>17</v>
      </c>
      <c r="D205" t="s">
        <v>18</v>
      </c>
      <c r="E205" t="s">
        <v>19</v>
      </c>
      <c r="F205" t="s">
        <v>28</v>
      </c>
      <c r="G205" t="s">
        <v>252</v>
      </c>
      <c r="H205">
        <v>150</v>
      </c>
      <c r="I205">
        <v>4.2737999999999996</v>
      </c>
      <c r="J205">
        <v>641.06999999999994</v>
      </c>
      <c r="K205">
        <v>9</v>
      </c>
      <c r="L205" t="str">
        <f>IFERROR(VLOOKUP(P205,[1]明細!$H$1:$K$65536,4,FALSE),"無資料")</f>
        <v>無資料</v>
      </c>
      <c r="M205" t="str">
        <f>IFERROR(VLOOKUP(P205,[1]明細!$H$1:$M$65536,6,FALSE), "無資料")</f>
        <v>無資料</v>
      </c>
      <c r="N205" t="str">
        <f>IFERROR(VLOOKUP(P205,[1]明細!$H$1:$N$65536,7,FALSE), "無資料")</f>
        <v>無資料</v>
      </c>
      <c r="P205" t="str">
        <f>IFERROR(VLOOKUP(G205,[1]明細!$B$1:$H$65536,7,FALSE), "無資料")</f>
        <v>無資料</v>
      </c>
    </row>
    <row r="206" spans="1:16" x14ac:dyDescent="0.25">
      <c r="A206">
        <v>550924</v>
      </c>
      <c r="B206" t="s">
        <v>16</v>
      </c>
      <c r="C206" t="s">
        <v>17</v>
      </c>
      <c r="D206" t="s">
        <v>18</v>
      </c>
      <c r="E206" t="s">
        <v>19</v>
      </c>
      <c r="F206" t="s">
        <v>43</v>
      </c>
      <c r="G206" t="s">
        <v>253</v>
      </c>
      <c r="H206">
        <v>150</v>
      </c>
      <c r="I206">
        <v>4.2737999999999996</v>
      </c>
      <c r="J206">
        <v>641.06999999999994</v>
      </c>
      <c r="K206">
        <v>9</v>
      </c>
      <c r="L206" t="str">
        <f>IFERROR(VLOOKUP(P206,[1]明細!$H$1:$K$65536,4,FALSE),"無資料")</f>
        <v>無資料</v>
      </c>
      <c r="M206" t="str">
        <f>IFERROR(VLOOKUP(P206,[1]明細!$H$1:$M$65536,6,FALSE), "無資料")</f>
        <v>無資料</v>
      </c>
      <c r="N206" t="str">
        <f>IFERROR(VLOOKUP(P206,[1]明細!$H$1:$N$65536,7,FALSE), "無資料")</f>
        <v>無資料</v>
      </c>
      <c r="P206" t="str">
        <f>IFERROR(VLOOKUP(G206,[1]明細!$B$1:$H$65536,7,FALSE), "無資料")</f>
        <v>無資料</v>
      </c>
    </row>
    <row r="207" spans="1:16" x14ac:dyDescent="0.25">
      <c r="A207">
        <v>550924</v>
      </c>
      <c r="B207" t="s">
        <v>16</v>
      </c>
      <c r="C207" t="s">
        <v>17</v>
      </c>
      <c r="D207" t="s">
        <v>18</v>
      </c>
      <c r="E207" t="s">
        <v>19</v>
      </c>
      <c r="F207" t="s">
        <v>28</v>
      </c>
      <c r="G207" t="s">
        <v>254</v>
      </c>
      <c r="H207">
        <v>150</v>
      </c>
      <c r="I207">
        <v>4.2737999999999996</v>
      </c>
      <c r="J207">
        <v>641.06999999999994</v>
      </c>
      <c r="K207">
        <v>9</v>
      </c>
      <c r="L207" t="str">
        <f>IFERROR(VLOOKUP(P207,[1]明細!$H$1:$K$65536,4,FALSE),"無資料")</f>
        <v>無資料</v>
      </c>
      <c r="M207" t="str">
        <f>IFERROR(VLOOKUP(P207,[1]明細!$H$1:$M$65536,6,FALSE), "無資料")</f>
        <v>無資料</v>
      </c>
      <c r="N207" t="str">
        <f>IFERROR(VLOOKUP(P207,[1]明細!$H$1:$N$65536,7,FALSE), "無資料")</f>
        <v>無資料</v>
      </c>
      <c r="P207" t="str">
        <f>IFERROR(VLOOKUP(G207,[1]明細!$B$1:$H$65536,7,FALSE), "無資料")</f>
        <v>無資料</v>
      </c>
    </row>
    <row r="208" spans="1:16" x14ac:dyDescent="0.25">
      <c r="A208">
        <v>550924</v>
      </c>
      <c r="B208" t="s">
        <v>16</v>
      </c>
      <c r="C208" t="s">
        <v>17</v>
      </c>
      <c r="D208" t="s">
        <v>18</v>
      </c>
      <c r="E208" t="s">
        <v>19</v>
      </c>
      <c r="F208" t="s">
        <v>28</v>
      </c>
      <c r="G208" t="s">
        <v>255</v>
      </c>
      <c r="H208">
        <v>150</v>
      </c>
      <c r="I208">
        <v>4.2737999999999996</v>
      </c>
      <c r="J208">
        <v>641.06999999999994</v>
      </c>
      <c r="K208">
        <v>9</v>
      </c>
      <c r="L208" t="str">
        <f>IFERROR(VLOOKUP(P208,[1]明細!$H$1:$K$65536,4,FALSE),"無資料")</f>
        <v>無資料</v>
      </c>
      <c r="M208" t="str">
        <f>IFERROR(VLOOKUP(P208,[1]明細!$H$1:$M$65536,6,FALSE), "無資料")</f>
        <v>無資料</v>
      </c>
      <c r="N208" t="str">
        <f>IFERROR(VLOOKUP(P208,[1]明細!$H$1:$N$65536,7,FALSE), "無資料")</f>
        <v>無資料</v>
      </c>
      <c r="P208" t="str">
        <f>IFERROR(VLOOKUP(G208,[1]明細!$B$1:$H$65536,7,FALSE), "無資料")</f>
        <v>無資料</v>
      </c>
    </row>
    <row r="209" spans="1:16" x14ac:dyDescent="0.25">
      <c r="A209">
        <v>550924</v>
      </c>
      <c r="B209" t="s">
        <v>16</v>
      </c>
      <c r="C209" t="s">
        <v>17</v>
      </c>
      <c r="D209" t="s">
        <v>18</v>
      </c>
      <c r="E209" t="s">
        <v>19</v>
      </c>
      <c r="F209" t="s">
        <v>52</v>
      </c>
      <c r="G209" t="s">
        <v>256</v>
      </c>
      <c r="H209">
        <v>150</v>
      </c>
      <c r="I209">
        <v>4.2737999999999996</v>
      </c>
      <c r="J209">
        <v>641.06999999999994</v>
      </c>
      <c r="K209">
        <v>9</v>
      </c>
      <c r="L209" t="str">
        <f>IFERROR(VLOOKUP(P209,[1]明細!$H$1:$K$65536,4,FALSE),"無資料")</f>
        <v>無資料</v>
      </c>
      <c r="M209" t="str">
        <f>IFERROR(VLOOKUP(P209,[1]明細!$H$1:$M$65536,6,FALSE), "無資料")</f>
        <v>無資料</v>
      </c>
      <c r="N209" t="str">
        <f>IFERROR(VLOOKUP(P209,[1]明細!$H$1:$N$65536,7,FALSE), "無資料")</f>
        <v>無資料</v>
      </c>
      <c r="P209" t="str">
        <f>IFERROR(VLOOKUP(G209,[1]明細!$B$1:$H$65536,7,FALSE), "無資料")</f>
        <v>無資料</v>
      </c>
    </row>
    <row r="210" spans="1:16" x14ac:dyDescent="0.25">
      <c r="A210">
        <v>550924</v>
      </c>
      <c r="B210" t="s">
        <v>16</v>
      </c>
      <c r="C210" t="s">
        <v>17</v>
      </c>
      <c r="D210" t="s">
        <v>18</v>
      </c>
      <c r="E210" t="s">
        <v>19</v>
      </c>
      <c r="F210" t="s">
        <v>52</v>
      </c>
      <c r="G210" t="s">
        <v>257</v>
      </c>
      <c r="H210">
        <v>150</v>
      </c>
      <c r="I210">
        <v>4.2737999999999996</v>
      </c>
      <c r="J210">
        <v>641.06999999999994</v>
      </c>
      <c r="K210">
        <v>9</v>
      </c>
      <c r="L210" t="str">
        <f>IFERROR(VLOOKUP(P210,[1]明細!$H$1:$K$65536,4,FALSE),"無資料")</f>
        <v>無資料</v>
      </c>
      <c r="M210" t="str">
        <f>IFERROR(VLOOKUP(P210,[1]明細!$H$1:$M$65536,6,FALSE), "無資料")</f>
        <v>無資料</v>
      </c>
      <c r="N210" t="str">
        <f>IFERROR(VLOOKUP(P210,[1]明細!$H$1:$N$65536,7,FALSE), "無資料")</f>
        <v>無資料</v>
      </c>
      <c r="P210" t="str">
        <f>IFERROR(VLOOKUP(G210,[1]明細!$B$1:$H$65536,7,FALSE), "無資料")</f>
        <v>無資料</v>
      </c>
    </row>
    <row r="211" spans="1:16" x14ac:dyDescent="0.25">
      <c r="A211">
        <v>550924</v>
      </c>
      <c r="B211" t="s">
        <v>16</v>
      </c>
      <c r="C211" t="s">
        <v>17</v>
      </c>
      <c r="D211" t="s">
        <v>18</v>
      </c>
      <c r="E211" t="s">
        <v>19</v>
      </c>
      <c r="F211" t="s">
        <v>52</v>
      </c>
      <c r="G211" t="s">
        <v>258</v>
      </c>
      <c r="H211">
        <v>150</v>
      </c>
      <c r="I211">
        <v>4.2737999999999996</v>
      </c>
      <c r="J211">
        <v>641.06999999999994</v>
      </c>
      <c r="K211">
        <v>9</v>
      </c>
      <c r="L211" t="str">
        <f>IFERROR(VLOOKUP(P211,[1]明細!$H$1:$K$65536,4,FALSE),"無資料")</f>
        <v>無資料</v>
      </c>
      <c r="M211" t="str">
        <f>IFERROR(VLOOKUP(P211,[1]明細!$H$1:$M$65536,6,FALSE), "無資料")</f>
        <v>無資料</v>
      </c>
      <c r="N211" t="str">
        <f>IFERROR(VLOOKUP(P211,[1]明細!$H$1:$N$65536,7,FALSE), "無資料")</f>
        <v>無資料</v>
      </c>
      <c r="P211" t="str">
        <f>IFERROR(VLOOKUP(G211,[1]明細!$B$1:$H$65536,7,FALSE), "無資料")</f>
        <v>無資料</v>
      </c>
    </row>
    <row r="212" spans="1:16" x14ac:dyDescent="0.25">
      <c r="A212">
        <v>550924</v>
      </c>
      <c r="B212" t="s">
        <v>16</v>
      </c>
      <c r="C212" t="s">
        <v>17</v>
      </c>
      <c r="D212" t="s">
        <v>18</v>
      </c>
      <c r="E212" t="s">
        <v>19</v>
      </c>
      <c r="F212" t="s">
        <v>52</v>
      </c>
      <c r="G212" t="s">
        <v>259</v>
      </c>
      <c r="H212">
        <v>150</v>
      </c>
      <c r="I212">
        <v>4.2737999999999996</v>
      </c>
      <c r="J212">
        <v>641.06999999999994</v>
      </c>
      <c r="K212">
        <v>9</v>
      </c>
      <c r="L212" t="str">
        <f>IFERROR(VLOOKUP(P212,[1]明細!$H$1:$K$65536,4,FALSE),"無資料")</f>
        <v>無資料</v>
      </c>
      <c r="M212" t="str">
        <f>IFERROR(VLOOKUP(P212,[1]明細!$H$1:$M$65536,6,FALSE), "無資料")</f>
        <v>無資料</v>
      </c>
      <c r="N212" t="str">
        <f>IFERROR(VLOOKUP(P212,[1]明細!$H$1:$N$65536,7,FALSE), "無資料")</f>
        <v>無資料</v>
      </c>
      <c r="P212" t="str">
        <f>IFERROR(VLOOKUP(G212,[1]明細!$B$1:$H$65536,7,FALSE), "無資料")</f>
        <v>無資料</v>
      </c>
    </row>
    <row r="213" spans="1:16" x14ac:dyDescent="0.25">
      <c r="A213">
        <v>550924</v>
      </c>
      <c r="B213" t="s">
        <v>16</v>
      </c>
      <c r="C213" t="s">
        <v>17</v>
      </c>
      <c r="D213" t="s">
        <v>18</v>
      </c>
      <c r="E213" t="s">
        <v>19</v>
      </c>
      <c r="F213" t="s">
        <v>52</v>
      </c>
      <c r="G213" t="s">
        <v>260</v>
      </c>
      <c r="H213">
        <v>150</v>
      </c>
      <c r="I213">
        <v>4.2737999999999996</v>
      </c>
      <c r="J213">
        <v>641.06999999999994</v>
      </c>
      <c r="K213">
        <v>9</v>
      </c>
      <c r="L213" t="str">
        <f>IFERROR(VLOOKUP(P213,[1]明細!$H$1:$K$65536,4,FALSE),"無資料")</f>
        <v>無資料</v>
      </c>
      <c r="M213" t="str">
        <f>IFERROR(VLOOKUP(P213,[1]明細!$H$1:$M$65536,6,FALSE), "無資料")</f>
        <v>無資料</v>
      </c>
      <c r="N213" t="str">
        <f>IFERROR(VLOOKUP(P213,[1]明細!$H$1:$N$65536,7,FALSE), "無資料")</f>
        <v>無資料</v>
      </c>
      <c r="P213" t="str">
        <f>IFERROR(VLOOKUP(G213,[1]明細!$B$1:$H$65536,7,FALSE), "無資料")</f>
        <v>無資料</v>
      </c>
    </row>
    <row r="214" spans="1:16" x14ac:dyDescent="0.25">
      <c r="A214">
        <v>550924</v>
      </c>
      <c r="B214" t="s">
        <v>16</v>
      </c>
      <c r="C214" t="s">
        <v>17</v>
      </c>
      <c r="D214" t="s">
        <v>18</v>
      </c>
      <c r="E214" t="s">
        <v>19</v>
      </c>
      <c r="F214" t="s">
        <v>52</v>
      </c>
      <c r="G214" t="s">
        <v>261</v>
      </c>
      <c r="H214">
        <v>150</v>
      </c>
      <c r="I214">
        <v>4.2737999999999996</v>
      </c>
      <c r="J214">
        <v>641.06999999999994</v>
      </c>
      <c r="K214">
        <v>9</v>
      </c>
      <c r="L214" t="str">
        <f>IFERROR(VLOOKUP(P214,[1]明細!$H$1:$K$65536,4,FALSE),"無資料")</f>
        <v>無資料</v>
      </c>
      <c r="M214" t="str">
        <f>IFERROR(VLOOKUP(P214,[1]明細!$H$1:$M$65536,6,FALSE), "無資料")</f>
        <v>無資料</v>
      </c>
      <c r="N214" t="str">
        <f>IFERROR(VLOOKUP(P214,[1]明細!$H$1:$N$65536,7,FALSE), "無資料")</f>
        <v>無資料</v>
      </c>
      <c r="P214" t="str">
        <f>IFERROR(VLOOKUP(G214,[1]明細!$B$1:$H$65536,7,FALSE), "無資料")</f>
        <v>無資料</v>
      </c>
    </row>
    <row r="215" spans="1:16" x14ac:dyDescent="0.25">
      <c r="A215">
        <v>550924</v>
      </c>
      <c r="B215" t="s">
        <v>16</v>
      </c>
      <c r="C215" t="s">
        <v>17</v>
      </c>
      <c r="D215" t="s">
        <v>18</v>
      </c>
      <c r="E215" t="s">
        <v>19</v>
      </c>
      <c r="F215" t="s">
        <v>32</v>
      </c>
      <c r="G215" t="s">
        <v>262</v>
      </c>
      <c r="H215">
        <v>150</v>
      </c>
      <c r="I215">
        <v>4.2737999999999996</v>
      </c>
      <c r="J215">
        <v>641.06999999999994</v>
      </c>
      <c r="K215">
        <v>9</v>
      </c>
      <c r="L215" t="str">
        <f>IFERROR(VLOOKUP(P215,[1]明細!$H$1:$K$65536,4,FALSE),"無資料")</f>
        <v>無資料</v>
      </c>
      <c r="M215" t="str">
        <f>IFERROR(VLOOKUP(P215,[1]明細!$H$1:$M$65536,6,FALSE), "無資料")</f>
        <v>無資料</v>
      </c>
      <c r="N215" t="str">
        <f>IFERROR(VLOOKUP(P215,[1]明細!$H$1:$N$65536,7,FALSE), "無資料")</f>
        <v>無資料</v>
      </c>
      <c r="P215" t="str">
        <f>IFERROR(VLOOKUP(G215,[1]明細!$B$1:$H$65536,7,FALSE), "無資料")</f>
        <v>無資料</v>
      </c>
    </row>
    <row r="216" spans="1:16" x14ac:dyDescent="0.25">
      <c r="A216">
        <v>550924</v>
      </c>
      <c r="B216" t="s">
        <v>16</v>
      </c>
      <c r="C216" t="s">
        <v>17</v>
      </c>
      <c r="D216" t="s">
        <v>18</v>
      </c>
      <c r="E216" t="s">
        <v>19</v>
      </c>
      <c r="F216" t="s">
        <v>32</v>
      </c>
      <c r="G216" t="s">
        <v>263</v>
      </c>
      <c r="H216">
        <v>150</v>
      </c>
      <c r="I216">
        <v>4.2737999999999996</v>
      </c>
      <c r="J216">
        <v>641.06999999999994</v>
      </c>
      <c r="K216">
        <v>9</v>
      </c>
      <c r="L216" t="str">
        <f>IFERROR(VLOOKUP(P216,[1]明細!$H$1:$K$65536,4,FALSE),"無資料")</f>
        <v>無資料</v>
      </c>
      <c r="M216" t="str">
        <f>IFERROR(VLOOKUP(P216,[1]明細!$H$1:$M$65536,6,FALSE), "無資料")</f>
        <v>無資料</v>
      </c>
      <c r="N216" t="str">
        <f>IFERROR(VLOOKUP(P216,[1]明細!$H$1:$N$65536,7,FALSE), "無資料")</f>
        <v>無資料</v>
      </c>
      <c r="P216" t="str">
        <f>IFERROR(VLOOKUP(G216,[1]明細!$B$1:$H$65536,7,FALSE), "無資料")</f>
        <v>無資料</v>
      </c>
    </row>
    <row r="217" spans="1:16" x14ac:dyDescent="0.25">
      <c r="A217">
        <v>550924</v>
      </c>
      <c r="B217" t="s">
        <v>16</v>
      </c>
      <c r="C217" t="s">
        <v>17</v>
      </c>
      <c r="D217" t="s">
        <v>18</v>
      </c>
      <c r="E217" t="s">
        <v>19</v>
      </c>
      <c r="F217" t="s">
        <v>32</v>
      </c>
      <c r="G217" t="s">
        <v>264</v>
      </c>
      <c r="H217">
        <v>150</v>
      </c>
      <c r="I217">
        <v>4.2737999999999996</v>
      </c>
      <c r="J217">
        <v>641.06999999999994</v>
      </c>
      <c r="K217">
        <v>9</v>
      </c>
      <c r="L217" t="str">
        <f>IFERROR(VLOOKUP(P217,[1]明細!$H$1:$K$65536,4,FALSE),"無資料")</f>
        <v>無資料</v>
      </c>
      <c r="M217" t="str">
        <f>IFERROR(VLOOKUP(P217,[1]明細!$H$1:$M$65536,6,FALSE), "無資料")</f>
        <v>無資料</v>
      </c>
      <c r="N217" t="str">
        <f>IFERROR(VLOOKUP(P217,[1]明細!$H$1:$N$65536,7,FALSE), "無資料")</f>
        <v>無資料</v>
      </c>
      <c r="P217" t="str">
        <f>IFERROR(VLOOKUP(G217,[1]明細!$B$1:$H$65536,7,FALSE), "無資料")</f>
        <v>無資料</v>
      </c>
    </row>
    <row r="218" spans="1:16" x14ac:dyDescent="0.25">
      <c r="A218">
        <v>550924</v>
      </c>
      <c r="B218" t="s">
        <v>16</v>
      </c>
      <c r="C218" t="s">
        <v>17</v>
      </c>
      <c r="D218" t="s">
        <v>18</v>
      </c>
      <c r="E218" t="s">
        <v>19</v>
      </c>
      <c r="F218" t="s">
        <v>32</v>
      </c>
      <c r="G218" t="s">
        <v>265</v>
      </c>
      <c r="H218">
        <v>150</v>
      </c>
      <c r="I218">
        <v>4.2737999999999996</v>
      </c>
      <c r="J218">
        <v>641.06999999999994</v>
      </c>
      <c r="K218">
        <v>9</v>
      </c>
      <c r="L218" t="str">
        <f>IFERROR(VLOOKUP(P218,[1]明細!$H$1:$K$65536,4,FALSE),"無資料")</f>
        <v>無資料</v>
      </c>
      <c r="M218" t="str">
        <f>IFERROR(VLOOKUP(P218,[1]明細!$H$1:$M$65536,6,FALSE), "無資料")</f>
        <v>無資料</v>
      </c>
      <c r="N218" t="str">
        <f>IFERROR(VLOOKUP(P218,[1]明細!$H$1:$N$65536,7,FALSE), "無資料")</f>
        <v>無資料</v>
      </c>
      <c r="P218" t="str">
        <f>IFERROR(VLOOKUP(G218,[1]明細!$B$1:$H$65536,7,FALSE), "無資料")</f>
        <v>無資料</v>
      </c>
    </row>
    <row r="219" spans="1:16" x14ac:dyDescent="0.25">
      <c r="A219">
        <v>550924</v>
      </c>
      <c r="B219" t="s">
        <v>16</v>
      </c>
      <c r="C219" t="s">
        <v>17</v>
      </c>
      <c r="D219" t="s">
        <v>18</v>
      </c>
      <c r="E219" t="s">
        <v>19</v>
      </c>
      <c r="F219" t="s">
        <v>32</v>
      </c>
      <c r="G219" t="s">
        <v>266</v>
      </c>
      <c r="H219">
        <v>150</v>
      </c>
      <c r="I219">
        <v>4.2737999999999996</v>
      </c>
      <c r="J219">
        <v>641.06999999999994</v>
      </c>
      <c r="K219">
        <v>9</v>
      </c>
      <c r="L219" t="str">
        <f>IFERROR(VLOOKUP(P219,[1]明細!$H$1:$K$65536,4,FALSE),"無資料")</f>
        <v>無資料</v>
      </c>
      <c r="M219" t="str">
        <f>IFERROR(VLOOKUP(P219,[1]明細!$H$1:$M$65536,6,FALSE), "無資料")</f>
        <v>無資料</v>
      </c>
      <c r="N219" t="str">
        <f>IFERROR(VLOOKUP(P219,[1]明細!$H$1:$N$65536,7,FALSE), "無資料")</f>
        <v>無資料</v>
      </c>
      <c r="P219" t="str">
        <f>IFERROR(VLOOKUP(G219,[1]明細!$B$1:$H$65536,7,FALSE), "無資料")</f>
        <v>無資料</v>
      </c>
    </row>
    <row r="220" spans="1:16" x14ac:dyDescent="0.25">
      <c r="A220">
        <v>550924</v>
      </c>
      <c r="B220" t="s">
        <v>16</v>
      </c>
      <c r="C220" t="s">
        <v>17</v>
      </c>
      <c r="D220" t="s">
        <v>18</v>
      </c>
      <c r="E220" t="s">
        <v>19</v>
      </c>
      <c r="F220" t="s">
        <v>32</v>
      </c>
      <c r="G220" t="s">
        <v>267</v>
      </c>
      <c r="H220">
        <v>150</v>
      </c>
      <c r="I220">
        <v>4.2737999999999996</v>
      </c>
      <c r="J220">
        <v>641.06999999999994</v>
      </c>
      <c r="K220">
        <v>9</v>
      </c>
      <c r="L220" t="str">
        <f>IFERROR(VLOOKUP(P220,[1]明細!$H$1:$K$65536,4,FALSE),"無資料")</f>
        <v>無資料</v>
      </c>
      <c r="M220" t="str">
        <f>IFERROR(VLOOKUP(P220,[1]明細!$H$1:$M$65536,6,FALSE), "無資料")</f>
        <v>無資料</v>
      </c>
      <c r="N220" t="str">
        <f>IFERROR(VLOOKUP(P220,[1]明細!$H$1:$N$65536,7,FALSE), "無資料")</f>
        <v>無資料</v>
      </c>
      <c r="P220" t="str">
        <f>IFERROR(VLOOKUP(G220,[1]明細!$B$1:$H$65536,7,FALSE), "無資料")</f>
        <v>無資料</v>
      </c>
    </row>
    <row r="221" spans="1:16" x14ac:dyDescent="0.25">
      <c r="A221">
        <v>550924</v>
      </c>
      <c r="B221" t="s">
        <v>16</v>
      </c>
      <c r="C221" t="s">
        <v>17</v>
      </c>
      <c r="D221" t="s">
        <v>18</v>
      </c>
      <c r="E221" t="s">
        <v>19</v>
      </c>
      <c r="F221" t="s">
        <v>32</v>
      </c>
      <c r="G221" t="s">
        <v>268</v>
      </c>
      <c r="H221">
        <v>150</v>
      </c>
      <c r="I221">
        <v>4.2737999999999996</v>
      </c>
      <c r="J221">
        <v>641.06999999999994</v>
      </c>
      <c r="K221">
        <v>9</v>
      </c>
      <c r="L221" t="str">
        <f>IFERROR(VLOOKUP(P221,[1]明細!$H$1:$K$65536,4,FALSE),"無資料")</f>
        <v>無資料</v>
      </c>
      <c r="M221" t="str">
        <f>IFERROR(VLOOKUP(P221,[1]明細!$H$1:$M$65536,6,FALSE), "無資料")</f>
        <v>無資料</v>
      </c>
      <c r="N221" t="str">
        <f>IFERROR(VLOOKUP(P221,[1]明細!$H$1:$N$65536,7,FALSE), "無資料")</f>
        <v>無資料</v>
      </c>
      <c r="P221" t="str">
        <f>IFERROR(VLOOKUP(G221,[1]明細!$B$1:$H$65536,7,FALSE), "無資料")</f>
        <v>無資料</v>
      </c>
    </row>
    <row r="222" spans="1:16" x14ac:dyDescent="0.25">
      <c r="A222">
        <v>550924</v>
      </c>
      <c r="B222" t="s">
        <v>16</v>
      </c>
      <c r="C222" t="s">
        <v>17</v>
      </c>
      <c r="D222" t="s">
        <v>18</v>
      </c>
      <c r="E222" t="s">
        <v>19</v>
      </c>
      <c r="F222" t="s">
        <v>55</v>
      </c>
      <c r="G222" t="s">
        <v>269</v>
      </c>
      <c r="H222">
        <v>150</v>
      </c>
      <c r="I222">
        <v>4.2737999999999996</v>
      </c>
      <c r="J222">
        <v>641.06999999999994</v>
      </c>
      <c r="K222">
        <v>9</v>
      </c>
      <c r="L222" t="str">
        <f>IFERROR(VLOOKUP(P222,[1]明細!$H$1:$K$65536,4,FALSE),"無資料")</f>
        <v>無資料</v>
      </c>
      <c r="M222" t="str">
        <f>IFERROR(VLOOKUP(P222,[1]明細!$H$1:$M$65536,6,FALSE), "無資料")</f>
        <v>無資料</v>
      </c>
      <c r="N222" t="str">
        <f>IFERROR(VLOOKUP(P222,[1]明細!$H$1:$N$65536,7,FALSE), "無資料")</f>
        <v>無資料</v>
      </c>
      <c r="P222" t="str">
        <f>IFERROR(VLOOKUP(G222,[1]明細!$B$1:$H$65536,7,FALSE), "無資料")</f>
        <v>無資料</v>
      </c>
    </row>
    <row r="223" spans="1:16" x14ac:dyDescent="0.25">
      <c r="A223">
        <v>550924</v>
      </c>
      <c r="B223" t="s">
        <v>16</v>
      </c>
      <c r="C223" t="s">
        <v>17</v>
      </c>
      <c r="D223" t="s">
        <v>18</v>
      </c>
      <c r="E223" t="s">
        <v>19</v>
      </c>
      <c r="F223" t="s">
        <v>28</v>
      </c>
      <c r="G223" t="s">
        <v>270</v>
      </c>
      <c r="H223">
        <v>150</v>
      </c>
      <c r="I223">
        <v>4.2737999999999996</v>
      </c>
      <c r="J223">
        <v>641.06999999999994</v>
      </c>
      <c r="K223">
        <v>9</v>
      </c>
      <c r="L223" t="str">
        <f>IFERROR(VLOOKUP(P223,[1]明細!$H$1:$K$65536,4,FALSE),"無資料")</f>
        <v>DPNA2849</v>
      </c>
      <c r="M223" t="str">
        <f>IFERROR(VLOOKUP(P223,[1]明細!$H$1:$M$65536,6,FALSE), "無資料")</f>
        <v>鴻海_T99W227</v>
      </c>
      <c r="N223" t="str">
        <f>IFERROR(VLOOKUP(P223,[1]明細!$H$1:$N$65536,7,FALSE), "無資料")</f>
        <v>謝嘉倩</v>
      </c>
      <c r="P223" t="str">
        <f>IFERROR(VLOOKUP(G223,[1]明細!$B$1:$H$65536,7,FALSE), "無資料")</f>
        <v>PRS2080320</v>
      </c>
    </row>
    <row r="224" spans="1:16" x14ac:dyDescent="0.25">
      <c r="A224">
        <v>550924</v>
      </c>
      <c r="B224" t="s">
        <v>16</v>
      </c>
      <c r="C224" t="s">
        <v>17</v>
      </c>
      <c r="D224" t="s">
        <v>18</v>
      </c>
      <c r="E224" t="s">
        <v>19</v>
      </c>
      <c r="F224" t="s">
        <v>28</v>
      </c>
      <c r="G224" t="s">
        <v>271</v>
      </c>
      <c r="H224">
        <v>150</v>
      </c>
      <c r="I224">
        <v>4.2737999999999996</v>
      </c>
      <c r="J224">
        <v>641.06999999999994</v>
      </c>
      <c r="K224">
        <v>9</v>
      </c>
      <c r="L224" t="str">
        <f>IFERROR(VLOOKUP(P224,[1]明細!$H$1:$K$65536,4,FALSE),"無資料")</f>
        <v>DPNA2849</v>
      </c>
      <c r="M224" t="str">
        <f>IFERROR(VLOOKUP(P224,[1]明細!$H$1:$M$65536,6,FALSE), "無資料")</f>
        <v>鴻海_T99W227</v>
      </c>
      <c r="N224" t="str">
        <f>IFERROR(VLOOKUP(P224,[1]明細!$H$1:$N$65536,7,FALSE), "無資料")</f>
        <v>謝嘉倩</v>
      </c>
      <c r="P224" t="str">
        <f>IFERROR(VLOOKUP(G224,[1]明細!$B$1:$H$65536,7,FALSE), "無資料")</f>
        <v>PRS2080320</v>
      </c>
    </row>
    <row r="225" spans="1:16" x14ac:dyDescent="0.25">
      <c r="A225">
        <v>550924</v>
      </c>
      <c r="B225" t="s">
        <v>16</v>
      </c>
      <c r="C225" t="s">
        <v>17</v>
      </c>
      <c r="D225" t="s">
        <v>18</v>
      </c>
      <c r="E225" t="s">
        <v>19</v>
      </c>
      <c r="F225" t="s">
        <v>28</v>
      </c>
      <c r="G225" t="s">
        <v>272</v>
      </c>
      <c r="H225">
        <v>150</v>
      </c>
      <c r="I225">
        <v>4.2737999999999996</v>
      </c>
      <c r="J225">
        <v>641.06999999999994</v>
      </c>
      <c r="K225">
        <v>9</v>
      </c>
      <c r="L225" t="str">
        <f>IFERROR(VLOOKUP(P225,[1]明細!$H$1:$K$65536,4,FALSE),"無資料")</f>
        <v>DPNA2849</v>
      </c>
      <c r="M225" t="str">
        <f>IFERROR(VLOOKUP(P225,[1]明細!$H$1:$M$65536,6,FALSE), "無資料")</f>
        <v>鴻海_T99W227</v>
      </c>
      <c r="N225" t="str">
        <f>IFERROR(VLOOKUP(P225,[1]明細!$H$1:$N$65536,7,FALSE), "無資料")</f>
        <v>謝嘉倩</v>
      </c>
      <c r="P225" t="str">
        <f>IFERROR(VLOOKUP(G225,[1]明細!$B$1:$H$65536,7,FALSE), "無資料")</f>
        <v>PRS2080320</v>
      </c>
    </row>
    <row r="226" spans="1:16" x14ac:dyDescent="0.25">
      <c r="A226">
        <v>550924</v>
      </c>
      <c r="B226" t="s">
        <v>16</v>
      </c>
      <c r="C226" t="s">
        <v>17</v>
      </c>
      <c r="D226" t="s">
        <v>18</v>
      </c>
      <c r="E226" t="s">
        <v>19</v>
      </c>
      <c r="F226" t="s">
        <v>28</v>
      </c>
      <c r="G226" t="s">
        <v>273</v>
      </c>
      <c r="H226">
        <v>150</v>
      </c>
      <c r="I226">
        <v>4.2737999999999996</v>
      </c>
      <c r="J226">
        <v>641.06999999999994</v>
      </c>
      <c r="K226">
        <v>9</v>
      </c>
      <c r="L226" t="str">
        <f>IFERROR(VLOOKUP(P226,[1]明細!$H$1:$K$65536,4,FALSE),"無資料")</f>
        <v>DPNA2849</v>
      </c>
      <c r="M226" t="str">
        <f>IFERROR(VLOOKUP(P226,[1]明細!$H$1:$M$65536,6,FALSE), "無資料")</f>
        <v>鴻海_T99W227</v>
      </c>
      <c r="N226" t="str">
        <f>IFERROR(VLOOKUP(P226,[1]明細!$H$1:$N$65536,7,FALSE), "無資料")</f>
        <v>謝嘉倩</v>
      </c>
      <c r="P226" t="str">
        <f>IFERROR(VLOOKUP(G226,[1]明細!$B$1:$H$65536,7,FALSE), "無資料")</f>
        <v>PRS2080320</v>
      </c>
    </row>
    <row r="227" spans="1:16" x14ac:dyDescent="0.25">
      <c r="A227">
        <v>550924</v>
      </c>
      <c r="B227" t="s">
        <v>16</v>
      </c>
      <c r="C227" t="s">
        <v>17</v>
      </c>
      <c r="D227" t="s">
        <v>18</v>
      </c>
      <c r="E227" t="s">
        <v>19</v>
      </c>
      <c r="F227" t="s">
        <v>29</v>
      </c>
      <c r="G227" t="s">
        <v>274</v>
      </c>
      <c r="H227">
        <v>150</v>
      </c>
      <c r="I227">
        <v>4.2737999999999996</v>
      </c>
      <c r="J227">
        <v>641.06999999999994</v>
      </c>
      <c r="K227">
        <v>9</v>
      </c>
      <c r="L227" t="str">
        <f>IFERROR(VLOOKUP(P227,[1]明細!$H$1:$K$65536,4,FALSE),"無資料")</f>
        <v>無資料</v>
      </c>
      <c r="M227" t="str">
        <f>IFERROR(VLOOKUP(P227,[1]明細!$H$1:$M$65536,6,FALSE), "無資料")</f>
        <v>無資料</v>
      </c>
      <c r="N227" t="str">
        <f>IFERROR(VLOOKUP(P227,[1]明細!$H$1:$N$65536,7,FALSE), "無資料")</f>
        <v>無資料</v>
      </c>
      <c r="P227" t="str">
        <f>IFERROR(VLOOKUP(G227,[1]明細!$B$1:$H$65536,7,FALSE), "無資料")</f>
        <v>無資料</v>
      </c>
    </row>
    <row r="228" spans="1:16" x14ac:dyDescent="0.25">
      <c r="A228">
        <v>550924</v>
      </c>
      <c r="B228" t="s">
        <v>16</v>
      </c>
      <c r="C228" t="s">
        <v>17</v>
      </c>
      <c r="D228" t="s">
        <v>18</v>
      </c>
      <c r="E228" t="s">
        <v>19</v>
      </c>
      <c r="F228" t="s">
        <v>29</v>
      </c>
      <c r="G228" t="s">
        <v>275</v>
      </c>
      <c r="H228">
        <v>150</v>
      </c>
      <c r="I228">
        <v>4.2737999999999996</v>
      </c>
      <c r="J228">
        <v>641.06999999999994</v>
      </c>
      <c r="K228">
        <v>9</v>
      </c>
      <c r="L228" t="str">
        <f>IFERROR(VLOOKUP(P228,[1]明細!$H$1:$K$65536,4,FALSE),"無資料")</f>
        <v>無資料</v>
      </c>
      <c r="M228" t="str">
        <f>IFERROR(VLOOKUP(P228,[1]明細!$H$1:$M$65536,6,FALSE), "無資料")</f>
        <v>無資料</v>
      </c>
      <c r="N228" t="str">
        <f>IFERROR(VLOOKUP(P228,[1]明細!$H$1:$N$65536,7,FALSE), "無資料")</f>
        <v>無資料</v>
      </c>
      <c r="P228" t="str">
        <f>IFERROR(VLOOKUP(G228,[1]明細!$B$1:$H$65536,7,FALSE), "無資料")</f>
        <v>無資料</v>
      </c>
    </row>
    <row r="229" spans="1:16" x14ac:dyDescent="0.25">
      <c r="A229">
        <v>550924</v>
      </c>
      <c r="B229" t="s">
        <v>16</v>
      </c>
      <c r="C229" t="s">
        <v>17</v>
      </c>
      <c r="D229" t="s">
        <v>18</v>
      </c>
      <c r="E229" t="s">
        <v>19</v>
      </c>
      <c r="F229" t="s">
        <v>56</v>
      </c>
      <c r="G229" t="s">
        <v>276</v>
      </c>
      <c r="H229">
        <v>150</v>
      </c>
      <c r="I229">
        <v>4.2737999999999996</v>
      </c>
      <c r="J229">
        <v>641.06999999999994</v>
      </c>
      <c r="K229">
        <v>9</v>
      </c>
      <c r="L229" t="str">
        <f>IFERROR(VLOOKUP(P229,[1]明細!$H$1:$K$65536,4,FALSE),"無資料")</f>
        <v>無資料</v>
      </c>
      <c r="M229" t="str">
        <f>IFERROR(VLOOKUP(P229,[1]明細!$H$1:$M$65536,6,FALSE), "無資料")</f>
        <v>無資料</v>
      </c>
      <c r="N229" t="str">
        <f>IFERROR(VLOOKUP(P229,[1]明細!$H$1:$N$65536,7,FALSE), "無資料")</f>
        <v>無資料</v>
      </c>
      <c r="P229" t="str">
        <f>IFERROR(VLOOKUP(G229,[1]明細!$B$1:$H$65536,7,FALSE), "無資料")</f>
        <v>無資料</v>
      </c>
    </row>
    <row r="230" spans="1:16" x14ac:dyDescent="0.25">
      <c r="A230">
        <v>550924</v>
      </c>
      <c r="B230" t="s">
        <v>16</v>
      </c>
      <c r="C230" t="s">
        <v>17</v>
      </c>
      <c r="D230" t="s">
        <v>18</v>
      </c>
      <c r="E230" t="s">
        <v>19</v>
      </c>
      <c r="F230" t="s">
        <v>56</v>
      </c>
      <c r="G230" t="s">
        <v>277</v>
      </c>
      <c r="H230">
        <v>150</v>
      </c>
      <c r="I230">
        <v>4.2737999999999996</v>
      </c>
      <c r="J230">
        <v>641.06999999999994</v>
      </c>
      <c r="K230">
        <v>9</v>
      </c>
      <c r="L230" t="str">
        <f>IFERROR(VLOOKUP(P230,[1]明細!$H$1:$K$65536,4,FALSE),"無資料")</f>
        <v>DPNA2069</v>
      </c>
      <c r="M230" t="str">
        <f>IFERROR(VLOOKUP(P230,[1]明細!$H$1:$M$65536,6,FALSE), "無資料")</f>
        <v>GridNet智慧電錶</v>
      </c>
      <c r="N230" t="str">
        <f>IFERROR(VLOOKUP(P230,[1]明細!$H$1:$N$65536,7,FALSE), "無資料")</f>
        <v>蕭聿珺</v>
      </c>
      <c r="P230" t="str">
        <f>IFERROR(VLOOKUP(G230,[1]明細!$B$1:$H$65536,7,FALSE), "無資料")</f>
        <v>PRS2070076</v>
      </c>
    </row>
    <row r="231" spans="1:16" x14ac:dyDescent="0.25">
      <c r="A231">
        <v>550924</v>
      </c>
      <c r="B231" t="s">
        <v>16</v>
      </c>
      <c r="C231" t="s">
        <v>17</v>
      </c>
      <c r="D231" t="s">
        <v>18</v>
      </c>
      <c r="E231" t="s">
        <v>19</v>
      </c>
      <c r="F231" t="s">
        <v>56</v>
      </c>
      <c r="G231" t="s">
        <v>278</v>
      </c>
      <c r="H231">
        <v>150</v>
      </c>
      <c r="I231">
        <v>4.2737999999999996</v>
      </c>
      <c r="J231">
        <v>641.06999999999994</v>
      </c>
      <c r="K231">
        <v>9</v>
      </c>
      <c r="L231" t="str">
        <f>IFERROR(VLOOKUP(P231,[1]明細!$H$1:$K$65536,4,FALSE),"無資料")</f>
        <v>DPNA2069</v>
      </c>
      <c r="M231" t="str">
        <f>IFERROR(VLOOKUP(P231,[1]明細!$H$1:$M$65536,6,FALSE), "無資料")</f>
        <v>GridNet智慧電錶</v>
      </c>
      <c r="N231" t="str">
        <f>IFERROR(VLOOKUP(P231,[1]明細!$H$1:$N$65536,7,FALSE), "無資料")</f>
        <v>蕭聿珺</v>
      </c>
      <c r="P231" t="str">
        <f>IFERROR(VLOOKUP(G231,[1]明細!$B$1:$H$65536,7,FALSE), "無資料")</f>
        <v>PRS2070076</v>
      </c>
    </row>
    <row r="232" spans="1:16" x14ac:dyDescent="0.25">
      <c r="A232">
        <v>550924</v>
      </c>
      <c r="B232" t="s">
        <v>16</v>
      </c>
      <c r="C232" t="s">
        <v>25</v>
      </c>
      <c r="D232" t="s">
        <v>18</v>
      </c>
      <c r="E232" t="s">
        <v>19</v>
      </c>
      <c r="F232" t="s">
        <v>57</v>
      </c>
      <c r="G232" t="s">
        <v>279</v>
      </c>
      <c r="H232">
        <v>149.88999999999999</v>
      </c>
      <c r="I232">
        <v>4.2737999999999996</v>
      </c>
      <c r="J232">
        <v>640.59988199999987</v>
      </c>
      <c r="K232">
        <v>9</v>
      </c>
      <c r="L232" t="str">
        <f>IFERROR(VLOOKUP(P232,[1]明細!$H$1:$K$65536,4,FALSE),"無資料")</f>
        <v>無資料</v>
      </c>
      <c r="M232" t="str">
        <f>IFERROR(VLOOKUP(P232,[1]明細!$H$1:$M$65536,6,FALSE), "無資料")</f>
        <v>無資料</v>
      </c>
      <c r="N232" t="str">
        <f>IFERROR(VLOOKUP(P232,[1]明細!$H$1:$N$65536,7,FALSE), "無資料")</f>
        <v>無資料</v>
      </c>
      <c r="P232" t="str">
        <f>IFERROR(VLOOKUP(G232,[1]明細!$B$1:$H$65536,7,FALSE), "無資料")</f>
        <v>無資料</v>
      </c>
    </row>
    <row r="233" spans="1:16" x14ac:dyDescent="0.25">
      <c r="A233">
        <v>550924</v>
      </c>
      <c r="B233" t="s">
        <v>16</v>
      </c>
      <c r="C233" t="s">
        <v>42</v>
      </c>
      <c r="D233" t="s">
        <v>18</v>
      </c>
      <c r="E233" t="s">
        <v>19</v>
      </c>
      <c r="F233" t="s">
        <v>29</v>
      </c>
      <c r="G233" t="s">
        <v>280</v>
      </c>
      <c r="H233">
        <v>113.6</v>
      </c>
      <c r="I233">
        <v>4.2737999999999996</v>
      </c>
      <c r="J233">
        <v>485.50367999999992</v>
      </c>
      <c r="K233">
        <v>9</v>
      </c>
      <c r="L233" t="str">
        <f>IFERROR(VLOOKUP(P233,[1]明細!$H$1:$K$65536,4,FALSE),"無資料")</f>
        <v>無資料</v>
      </c>
      <c r="M233" t="str">
        <f>IFERROR(VLOOKUP(P233,[1]明細!$H$1:$M$65536,6,FALSE), "無資料")</f>
        <v>無資料</v>
      </c>
      <c r="N233" t="str">
        <f>IFERROR(VLOOKUP(P233,[1]明細!$H$1:$N$65536,7,FALSE), "無資料")</f>
        <v>無資料</v>
      </c>
      <c r="P233" t="str">
        <f>IFERROR(VLOOKUP(G233,[1]明細!$B$1:$H$65536,7,FALSE), "無資料")</f>
        <v>無資料</v>
      </c>
    </row>
    <row r="234" spans="1:16" x14ac:dyDescent="0.25">
      <c r="A234">
        <v>550924</v>
      </c>
      <c r="B234" t="s">
        <v>16</v>
      </c>
      <c r="C234" t="s">
        <v>21</v>
      </c>
      <c r="D234" t="s">
        <v>18</v>
      </c>
      <c r="E234" t="s">
        <v>19</v>
      </c>
      <c r="F234" t="s">
        <v>28</v>
      </c>
      <c r="G234" t="s">
        <v>281</v>
      </c>
      <c r="H234">
        <v>105</v>
      </c>
      <c r="I234">
        <v>4.2785000000000002</v>
      </c>
      <c r="J234">
        <v>449.24250000000001</v>
      </c>
      <c r="K234">
        <v>8</v>
      </c>
      <c r="L234" t="str">
        <f>IFERROR(VLOOKUP(P234,[1]明細!$H$1:$K$65536,4,FALSE),"無資料")</f>
        <v>DPNA1027</v>
      </c>
      <c r="M234" t="str">
        <f>IFERROR(VLOOKUP(P234,[1]明細!$H$1:$M$65536,6,FALSE), "無資料")</f>
        <v>Kathrein Daimler Mirrir</v>
      </c>
      <c r="N234" t="str">
        <f>IFERROR(VLOOKUP(P234,[1]明細!$H$1:$N$65536,7,FALSE), "無資料")</f>
        <v>李麗</v>
      </c>
      <c r="P234" t="str">
        <f>IFERROR(VLOOKUP(G234,[1]明細!$B$1:$H$65536,7,FALSE), "無資料")</f>
        <v>PRS2080282</v>
      </c>
    </row>
    <row r="235" spans="1:16" x14ac:dyDescent="0.25">
      <c r="A235">
        <v>550924</v>
      </c>
      <c r="B235" t="s">
        <v>16</v>
      </c>
      <c r="C235" t="s">
        <v>42</v>
      </c>
      <c r="D235" t="s">
        <v>18</v>
      </c>
      <c r="E235" t="s">
        <v>19</v>
      </c>
      <c r="F235" t="s">
        <v>29</v>
      </c>
      <c r="G235" t="s">
        <v>282</v>
      </c>
      <c r="H235">
        <v>102.4</v>
      </c>
      <c r="I235">
        <v>4.2737999999999996</v>
      </c>
      <c r="J235">
        <v>437.63711999999998</v>
      </c>
      <c r="K235">
        <v>9</v>
      </c>
      <c r="L235" t="str">
        <f>IFERROR(VLOOKUP(P235,[1]明細!$H$1:$K$65536,4,FALSE),"無資料")</f>
        <v>無資料</v>
      </c>
      <c r="M235" t="str">
        <f>IFERROR(VLOOKUP(P235,[1]明細!$H$1:$M$65536,6,FALSE), "無資料")</f>
        <v>無資料</v>
      </c>
      <c r="N235" t="str">
        <f>IFERROR(VLOOKUP(P235,[1]明細!$H$1:$N$65536,7,FALSE), "無資料")</f>
        <v>無資料</v>
      </c>
      <c r="P235" t="str">
        <f>IFERROR(VLOOKUP(G235,[1]明細!$B$1:$H$65536,7,FALSE), "無資料")</f>
        <v>無資料</v>
      </c>
    </row>
    <row r="236" spans="1:16" x14ac:dyDescent="0.25">
      <c r="A236">
        <v>550924</v>
      </c>
      <c r="B236" t="s">
        <v>16</v>
      </c>
      <c r="C236" t="s">
        <v>21</v>
      </c>
      <c r="D236" t="s">
        <v>18</v>
      </c>
      <c r="E236" t="s">
        <v>19</v>
      </c>
      <c r="F236" t="s">
        <v>41</v>
      </c>
      <c r="G236" t="s">
        <v>283</v>
      </c>
      <c r="H236">
        <v>100</v>
      </c>
      <c r="I236">
        <v>4.2785000000000002</v>
      </c>
      <c r="J236">
        <v>427.85</v>
      </c>
      <c r="K236">
        <v>8</v>
      </c>
      <c r="L236" t="str">
        <f>IFERROR(VLOOKUP(P236,[1]明細!$H$1:$K$65536,4,FALSE),"無資料")</f>
        <v>無資料</v>
      </c>
      <c r="M236" t="str">
        <f>IFERROR(VLOOKUP(P236,[1]明細!$H$1:$M$65536,6,FALSE), "無資料")</f>
        <v>無資料</v>
      </c>
      <c r="N236" t="str">
        <f>IFERROR(VLOOKUP(P236,[1]明細!$H$1:$N$65536,7,FALSE), "無資料")</f>
        <v>無資料</v>
      </c>
      <c r="P236" t="str">
        <f>IFERROR(VLOOKUP(G236,[1]明細!$B$1:$H$65536,7,FALSE), "無資料")</f>
        <v>無資料</v>
      </c>
    </row>
    <row r="237" spans="1:16" x14ac:dyDescent="0.25">
      <c r="A237">
        <v>550924</v>
      </c>
      <c r="B237" t="s">
        <v>16</v>
      </c>
      <c r="C237" t="s">
        <v>27</v>
      </c>
      <c r="D237" t="s">
        <v>18</v>
      </c>
      <c r="E237" t="s">
        <v>19</v>
      </c>
      <c r="F237" t="s">
        <v>41</v>
      </c>
      <c r="G237" t="s">
        <v>284</v>
      </c>
      <c r="H237">
        <v>100</v>
      </c>
      <c r="I237">
        <v>4.2737999999999996</v>
      </c>
      <c r="J237">
        <v>427.37999999999988</v>
      </c>
      <c r="K237">
        <v>9</v>
      </c>
      <c r="L237" t="str">
        <f>IFERROR(VLOOKUP(P237,[1]明細!$H$1:$K$65536,4,FALSE),"無資料")</f>
        <v>無資料</v>
      </c>
      <c r="M237" t="str">
        <f>IFERROR(VLOOKUP(P237,[1]明細!$H$1:$M$65536,6,FALSE), "無資料")</f>
        <v>無資料</v>
      </c>
      <c r="N237" t="str">
        <f>IFERROR(VLOOKUP(P237,[1]明細!$H$1:$N$65536,7,FALSE), "無資料")</f>
        <v>無資料</v>
      </c>
      <c r="P237" t="str">
        <f>IFERROR(VLOOKUP(G237,[1]明細!$B$1:$H$65536,7,FALSE), "無資料")</f>
        <v>無資料</v>
      </c>
    </row>
    <row r="238" spans="1:16" x14ac:dyDescent="0.25">
      <c r="A238">
        <v>550924</v>
      </c>
      <c r="B238" t="s">
        <v>16</v>
      </c>
      <c r="C238" t="s">
        <v>25</v>
      </c>
      <c r="D238" t="s">
        <v>18</v>
      </c>
      <c r="E238" t="s">
        <v>19</v>
      </c>
      <c r="F238" t="s">
        <v>29</v>
      </c>
      <c r="G238" t="s">
        <v>285</v>
      </c>
      <c r="H238">
        <v>100</v>
      </c>
      <c r="I238">
        <v>4.2737999999999996</v>
      </c>
      <c r="J238">
        <v>427.37999999999988</v>
      </c>
      <c r="K238">
        <v>9</v>
      </c>
      <c r="L238" t="str">
        <f>IFERROR(VLOOKUP(P238,[1]明細!$H$1:$K$65536,4,FALSE),"無資料")</f>
        <v>DPNA2419</v>
      </c>
      <c r="M238" t="str">
        <f>IFERROR(VLOOKUP(P238,[1]明細!$H$1:$M$65536,6,FALSE), "無資料")</f>
        <v>2020 G8_400 series_13"/14"/15"_WA</v>
      </c>
      <c r="N238" t="str">
        <f>IFERROR(VLOOKUP(P238,[1]明細!$H$1:$N$65536,7,FALSE), "無資料")</f>
        <v>方喬毅</v>
      </c>
      <c r="P238" t="str">
        <f>IFERROR(VLOOKUP(G238,[1]明細!$B$1:$H$65536,7,FALSE), "無資料")</f>
        <v>PRS2070504</v>
      </c>
    </row>
    <row r="239" spans="1:16" x14ac:dyDescent="0.25">
      <c r="A239">
        <v>550924</v>
      </c>
      <c r="B239" t="s">
        <v>16</v>
      </c>
      <c r="C239" t="s">
        <v>25</v>
      </c>
      <c r="D239" t="s">
        <v>18</v>
      </c>
      <c r="E239" t="s">
        <v>19</v>
      </c>
      <c r="F239" t="s">
        <v>29</v>
      </c>
      <c r="G239" t="s">
        <v>286</v>
      </c>
      <c r="H239">
        <v>100</v>
      </c>
      <c r="I239">
        <v>4.2737999999999996</v>
      </c>
      <c r="J239">
        <v>427.37999999999988</v>
      </c>
      <c r="K239">
        <v>9</v>
      </c>
      <c r="L239" t="str">
        <f>IFERROR(VLOOKUP(P239,[1]明細!$H$1:$K$65536,4,FALSE),"無資料")</f>
        <v>DPNA2419</v>
      </c>
      <c r="M239" t="str">
        <f>IFERROR(VLOOKUP(P239,[1]明細!$H$1:$M$65536,6,FALSE), "無資料")</f>
        <v>2020 G8_400 series_13"/14"/15"_WA</v>
      </c>
      <c r="N239" t="str">
        <f>IFERROR(VLOOKUP(P239,[1]明細!$H$1:$N$65536,7,FALSE), "無資料")</f>
        <v>方喬毅</v>
      </c>
      <c r="P239" t="str">
        <f>IFERROR(VLOOKUP(G239,[1]明細!$B$1:$H$65536,7,FALSE), "無資料")</f>
        <v>PRS2070504</v>
      </c>
    </row>
    <row r="240" spans="1:16" x14ac:dyDescent="0.25">
      <c r="A240">
        <v>550924</v>
      </c>
      <c r="B240" t="s">
        <v>16</v>
      </c>
      <c r="C240" t="s">
        <v>21</v>
      </c>
      <c r="D240" t="s">
        <v>18</v>
      </c>
      <c r="E240" t="s">
        <v>19</v>
      </c>
      <c r="F240" t="s">
        <v>29</v>
      </c>
      <c r="G240" t="s">
        <v>287</v>
      </c>
      <c r="H240">
        <v>77.900000000000006</v>
      </c>
      <c r="I240">
        <v>4.2785000000000002</v>
      </c>
      <c r="J240">
        <v>333.29514999999998</v>
      </c>
      <c r="K240">
        <v>8</v>
      </c>
      <c r="L240" t="str">
        <f>IFERROR(VLOOKUP(P240,[1]明細!$H$1:$K$65536,4,FALSE),"無資料")</f>
        <v>無資料</v>
      </c>
      <c r="M240" t="str">
        <f>IFERROR(VLOOKUP(P240,[1]明細!$H$1:$M$65536,6,FALSE), "無資料")</f>
        <v>無資料</v>
      </c>
      <c r="N240" t="str">
        <f>IFERROR(VLOOKUP(P240,[1]明細!$H$1:$N$65536,7,FALSE), "無資料")</f>
        <v>無資料</v>
      </c>
      <c r="P240" t="str">
        <f>IFERROR(VLOOKUP(G240,[1]明細!$B$1:$H$65536,7,FALSE), "無資料")</f>
        <v>無資料</v>
      </c>
    </row>
    <row r="241" spans="1:16" x14ac:dyDescent="0.25">
      <c r="A241">
        <v>550924</v>
      </c>
      <c r="B241" t="s">
        <v>16</v>
      </c>
      <c r="C241" t="s">
        <v>27</v>
      </c>
      <c r="D241" t="s">
        <v>18</v>
      </c>
      <c r="E241" t="s">
        <v>19</v>
      </c>
      <c r="F241" t="s">
        <v>20</v>
      </c>
      <c r="G241" t="s">
        <v>288</v>
      </c>
      <c r="H241">
        <v>73.5</v>
      </c>
      <c r="I241">
        <v>4.2737999999999996</v>
      </c>
      <c r="J241">
        <v>314.12429999999989</v>
      </c>
      <c r="K241">
        <v>9</v>
      </c>
      <c r="L241" t="str">
        <f>IFERROR(VLOOKUP(P241,[1]明細!$H$1:$K$65536,4,FALSE),"無資料")</f>
        <v>DPNA1977</v>
      </c>
      <c r="M241" t="str">
        <f>IFERROR(VLOOKUP(P241,[1]明細!$H$1:$M$65536,6,FALSE), "無資料")</f>
        <v>Ublox(英國)-L1256_GPSLX09U8W-S6-07-B</v>
      </c>
      <c r="N241" t="str">
        <f>IFERROR(VLOOKUP(P241,[1]明細!$H$1:$N$65536,7,FALSE), "無資料")</f>
        <v>李麗</v>
      </c>
      <c r="P241" t="str">
        <f>IFERROR(VLOOKUP(G241,[1]明細!$B$1:$H$65536,7,FALSE), "無資料")</f>
        <v>PRS2080396</v>
      </c>
    </row>
    <row r="242" spans="1:16" x14ac:dyDescent="0.25">
      <c r="A242">
        <v>550924</v>
      </c>
      <c r="B242" t="s">
        <v>16</v>
      </c>
      <c r="C242" t="s">
        <v>27</v>
      </c>
      <c r="D242" t="s">
        <v>18</v>
      </c>
      <c r="E242" t="s">
        <v>19</v>
      </c>
      <c r="F242" t="s">
        <v>20</v>
      </c>
      <c r="G242" t="s">
        <v>289</v>
      </c>
      <c r="H242">
        <v>73.5</v>
      </c>
      <c r="I242">
        <v>4.2737999999999996</v>
      </c>
      <c r="J242">
        <v>314.12429999999989</v>
      </c>
      <c r="K242">
        <v>9</v>
      </c>
      <c r="L242" t="str">
        <f>IFERROR(VLOOKUP(P242,[1]明細!$H$1:$K$65536,4,FALSE),"無資料")</f>
        <v>DPNA1977</v>
      </c>
      <c r="M242" t="str">
        <f>IFERROR(VLOOKUP(P242,[1]明細!$H$1:$M$65536,6,FALSE), "無資料")</f>
        <v>Ublox(英國)-L1256_GPSLX09U8W-S6-07-B</v>
      </c>
      <c r="N242" t="str">
        <f>IFERROR(VLOOKUP(P242,[1]明細!$H$1:$N$65536,7,FALSE), "無資料")</f>
        <v>李麗</v>
      </c>
      <c r="P242" t="str">
        <f>IFERROR(VLOOKUP(G242,[1]明細!$B$1:$H$65536,7,FALSE), "無資料")</f>
        <v>PRS2080396</v>
      </c>
    </row>
    <row r="243" spans="1:16" x14ac:dyDescent="0.25">
      <c r="A243">
        <v>550924</v>
      </c>
      <c r="B243" t="s">
        <v>16</v>
      </c>
      <c r="C243" t="s">
        <v>27</v>
      </c>
      <c r="D243" t="s">
        <v>18</v>
      </c>
      <c r="E243" t="s">
        <v>19</v>
      </c>
      <c r="F243" t="s">
        <v>20</v>
      </c>
      <c r="G243" t="s">
        <v>290</v>
      </c>
      <c r="H243">
        <v>73.5</v>
      </c>
      <c r="I243">
        <v>4.2737999999999996</v>
      </c>
      <c r="J243">
        <v>314.12429999999989</v>
      </c>
      <c r="K243">
        <v>9</v>
      </c>
      <c r="L243" t="str">
        <f>IFERROR(VLOOKUP(P243,[1]明細!$H$1:$K$65536,4,FALSE),"無資料")</f>
        <v>DPNA1977</v>
      </c>
      <c r="M243" t="str">
        <f>IFERROR(VLOOKUP(P243,[1]明細!$H$1:$M$65536,6,FALSE), "無資料")</f>
        <v>Ublox(英國)-L1256_GPSLX09U8W-S6-07-B</v>
      </c>
      <c r="N243" t="str">
        <f>IFERROR(VLOOKUP(P243,[1]明細!$H$1:$N$65536,7,FALSE), "無資料")</f>
        <v>李麗</v>
      </c>
      <c r="P243" t="str">
        <f>IFERROR(VLOOKUP(G243,[1]明細!$B$1:$H$65536,7,FALSE), "無資料")</f>
        <v>PRS2080396</v>
      </c>
    </row>
    <row r="244" spans="1:16" x14ac:dyDescent="0.25">
      <c r="A244">
        <v>550924</v>
      </c>
      <c r="B244" t="s">
        <v>16</v>
      </c>
      <c r="C244" t="s">
        <v>27</v>
      </c>
      <c r="D244" t="s">
        <v>18</v>
      </c>
      <c r="E244" t="s">
        <v>19</v>
      </c>
      <c r="F244" t="s">
        <v>22</v>
      </c>
      <c r="G244" t="s">
        <v>291</v>
      </c>
      <c r="H244">
        <v>71.400000000000006</v>
      </c>
      <c r="I244">
        <v>4.2737999999999996</v>
      </c>
      <c r="J244">
        <v>305.14931999999999</v>
      </c>
      <c r="K244">
        <v>9</v>
      </c>
      <c r="L244" t="str">
        <f>IFERROR(VLOOKUP(P244,[1]明細!$H$1:$K$65536,4,FALSE),"無資料")</f>
        <v>無資料</v>
      </c>
      <c r="M244" t="str">
        <f>IFERROR(VLOOKUP(P244,[1]明細!$H$1:$M$65536,6,FALSE), "無資料")</f>
        <v>無資料</v>
      </c>
      <c r="N244" t="str">
        <f>IFERROR(VLOOKUP(P244,[1]明細!$H$1:$N$65536,7,FALSE), "無資料")</f>
        <v>無資料</v>
      </c>
      <c r="P244" t="str">
        <f>IFERROR(VLOOKUP(G244,[1]明細!$B$1:$H$65536,7,FALSE), "無資料")</f>
        <v>無資料</v>
      </c>
    </row>
    <row r="245" spans="1:16" x14ac:dyDescent="0.25">
      <c r="A245">
        <v>550924</v>
      </c>
      <c r="B245" t="s">
        <v>16</v>
      </c>
      <c r="C245" t="s">
        <v>27</v>
      </c>
      <c r="D245" t="s">
        <v>18</v>
      </c>
      <c r="E245" t="s">
        <v>19</v>
      </c>
      <c r="F245" t="s">
        <v>20</v>
      </c>
      <c r="G245" t="s">
        <v>292</v>
      </c>
      <c r="H245">
        <v>70.5</v>
      </c>
      <c r="I245">
        <v>4.2737999999999996</v>
      </c>
      <c r="J245">
        <v>301.30290000000002</v>
      </c>
      <c r="K245">
        <v>9</v>
      </c>
      <c r="L245" t="str">
        <f>IFERROR(VLOOKUP(P245,[1]明細!$H$1:$K$65536,4,FALSE),"無資料")</f>
        <v>DPNA1977</v>
      </c>
      <c r="M245" t="str">
        <f>IFERROR(VLOOKUP(P245,[1]明細!$H$1:$M$65536,6,FALSE), "無資料")</f>
        <v>Ublox(英國)-L1256_GPSLX09U8W-S6-07-B</v>
      </c>
      <c r="N245" t="str">
        <f>IFERROR(VLOOKUP(P245,[1]明細!$H$1:$N$65536,7,FALSE), "無資料")</f>
        <v>李麗</v>
      </c>
      <c r="P245" t="str">
        <f>IFERROR(VLOOKUP(G245,[1]明細!$B$1:$H$65536,7,FALSE), "無資料")</f>
        <v>PRS2080396</v>
      </c>
    </row>
    <row r="246" spans="1:16" x14ac:dyDescent="0.25">
      <c r="A246">
        <v>550924</v>
      </c>
      <c r="B246" t="s">
        <v>16</v>
      </c>
      <c r="C246" t="s">
        <v>21</v>
      </c>
      <c r="D246" t="s">
        <v>18</v>
      </c>
      <c r="E246" t="s">
        <v>19</v>
      </c>
      <c r="F246" t="s">
        <v>29</v>
      </c>
      <c r="G246" t="s">
        <v>293</v>
      </c>
      <c r="H246">
        <v>60.5</v>
      </c>
      <c r="I246">
        <v>4.2785000000000002</v>
      </c>
      <c r="J246">
        <v>258.84924999999998</v>
      </c>
      <c r="K246">
        <v>8</v>
      </c>
      <c r="L246" t="str">
        <f>IFERROR(VLOOKUP(P246,[1]明細!$H$1:$K$65536,4,FALSE),"無資料")</f>
        <v>無資料</v>
      </c>
      <c r="M246" t="str">
        <f>IFERROR(VLOOKUP(P246,[1]明細!$H$1:$M$65536,6,FALSE), "無資料")</f>
        <v>無資料</v>
      </c>
      <c r="N246" t="str">
        <f>IFERROR(VLOOKUP(P246,[1]明細!$H$1:$N$65536,7,FALSE), "無資料")</f>
        <v>無資料</v>
      </c>
      <c r="P246" t="str">
        <f>IFERROR(VLOOKUP(G246,[1]明細!$B$1:$H$65536,7,FALSE), "無資料")</f>
        <v>無資料</v>
      </c>
    </row>
    <row r="247" spans="1:16" x14ac:dyDescent="0.25">
      <c r="A247">
        <v>550924</v>
      </c>
      <c r="B247" t="s">
        <v>16</v>
      </c>
      <c r="C247" t="s">
        <v>36</v>
      </c>
      <c r="D247" t="s">
        <v>18</v>
      </c>
      <c r="E247" t="s">
        <v>19</v>
      </c>
      <c r="F247" t="s">
        <v>22</v>
      </c>
      <c r="G247" t="s">
        <v>294</v>
      </c>
      <c r="H247">
        <v>60.5</v>
      </c>
      <c r="I247">
        <v>4.2785000000000002</v>
      </c>
      <c r="J247">
        <v>258.84924999999998</v>
      </c>
      <c r="K247">
        <v>8</v>
      </c>
      <c r="L247" t="str">
        <f>IFERROR(VLOOKUP(P247,[1]明細!$H$1:$K$65536,4,FALSE),"無資料")</f>
        <v>無資料</v>
      </c>
      <c r="M247" t="str">
        <f>IFERROR(VLOOKUP(P247,[1]明細!$H$1:$M$65536,6,FALSE), "無資料")</f>
        <v>無資料</v>
      </c>
      <c r="N247" t="str">
        <f>IFERROR(VLOOKUP(P247,[1]明細!$H$1:$N$65536,7,FALSE), "無資料")</f>
        <v>無資料</v>
      </c>
      <c r="P247" t="str">
        <f>IFERROR(VLOOKUP(G247,[1]明細!$B$1:$H$65536,7,FALSE), "無資料")</f>
        <v>無資料</v>
      </c>
    </row>
    <row r="248" spans="1:16" x14ac:dyDescent="0.25">
      <c r="A248">
        <v>550924</v>
      </c>
      <c r="B248" t="s">
        <v>16</v>
      </c>
      <c r="C248" t="s">
        <v>21</v>
      </c>
      <c r="D248" t="s">
        <v>18</v>
      </c>
      <c r="E248" t="s">
        <v>19</v>
      </c>
      <c r="F248" t="s">
        <v>48</v>
      </c>
      <c r="G248" t="s">
        <v>295</v>
      </c>
      <c r="H248">
        <v>60</v>
      </c>
      <c r="I248">
        <v>4.2785000000000002</v>
      </c>
      <c r="J248">
        <v>256.70999999999998</v>
      </c>
      <c r="K248">
        <v>8</v>
      </c>
      <c r="L248" t="str">
        <f>IFERROR(VLOOKUP(P248,[1]明細!$H$1:$K$65536,4,FALSE),"無資料")</f>
        <v>DPNA2959</v>
      </c>
      <c r="M248" t="str">
        <f>IFERROR(VLOOKUP(P248,[1]明細!$H$1:$M$65536,6,FALSE), "無資料")</f>
        <v>Pegatron Helix_WA</v>
      </c>
      <c r="N248" t="str">
        <f>IFERROR(VLOOKUP(P248,[1]明細!$H$1:$N$65536,7,FALSE), "無資料")</f>
        <v>蕭聿珺</v>
      </c>
      <c r="P248" t="str">
        <f>IFERROR(VLOOKUP(G248,[1]明細!$B$1:$H$65536,7,FALSE), "無資料")</f>
        <v>PRS2080148</v>
      </c>
    </row>
    <row r="249" spans="1:16" x14ac:dyDescent="0.25">
      <c r="A249">
        <v>550924</v>
      </c>
      <c r="B249" t="s">
        <v>16</v>
      </c>
      <c r="C249" t="s">
        <v>21</v>
      </c>
      <c r="D249" t="s">
        <v>18</v>
      </c>
      <c r="E249" t="s">
        <v>19</v>
      </c>
      <c r="F249" t="s">
        <v>29</v>
      </c>
      <c r="G249" t="s">
        <v>296</v>
      </c>
      <c r="H249">
        <v>56.5</v>
      </c>
      <c r="I249">
        <v>4.2785000000000002</v>
      </c>
      <c r="J249">
        <v>241.73525000000001</v>
      </c>
      <c r="K249">
        <v>8</v>
      </c>
      <c r="L249" t="str">
        <f>IFERROR(VLOOKUP(P249,[1]明細!$H$1:$K$65536,4,FALSE),"無資料")</f>
        <v>無資料</v>
      </c>
      <c r="M249" t="str">
        <f>IFERROR(VLOOKUP(P249,[1]明細!$H$1:$M$65536,6,FALSE), "無資料")</f>
        <v>無資料</v>
      </c>
      <c r="N249" t="str">
        <f>IFERROR(VLOOKUP(P249,[1]明細!$H$1:$N$65536,7,FALSE), "無資料")</f>
        <v>無資料</v>
      </c>
      <c r="P249" t="str">
        <f>IFERROR(VLOOKUP(G249,[1]明細!$B$1:$H$65536,7,FALSE), "無資料")</f>
        <v>無資料</v>
      </c>
    </row>
    <row r="250" spans="1:16" x14ac:dyDescent="0.25">
      <c r="A250">
        <v>550924</v>
      </c>
      <c r="B250" t="s">
        <v>16</v>
      </c>
      <c r="C250" t="s">
        <v>21</v>
      </c>
      <c r="D250" t="s">
        <v>18</v>
      </c>
      <c r="E250" t="s">
        <v>19</v>
      </c>
      <c r="F250" t="s">
        <v>29</v>
      </c>
      <c r="G250" t="s">
        <v>297</v>
      </c>
      <c r="H250">
        <v>54.6</v>
      </c>
      <c r="I250">
        <v>4.2785000000000002</v>
      </c>
      <c r="J250">
        <v>233.6061</v>
      </c>
      <c r="K250">
        <v>8</v>
      </c>
      <c r="L250" t="str">
        <f>IFERROR(VLOOKUP(P250,[1]明細!$H$1:$K$65536,4,FALSE),"無資料")</f>
        <v>無資料</v>
      </c>
      <c r="M250" t="str">
        <f>IFERROR(VLOOKUP(P250,[1]明細!$H$1:$M$65536,6,FALSE), "無資料")</f>
        <v>無資料</v>
      </c>
      <c r="N250" t="str">
        <f>IFERROR(VLOOKUP(P250,[1]明細!$H$1:$N$65536,7,FALSE), "無資料")</f>
        <v>無資料</v>
      </c>
      <c r="P250" t="str">
        <f>IFERROR(VLOOKUP(G250,[1]明細!$B$1:$H$65536,7,FALSE), "無資料")</f>
        <v>無資料</v>
      </c>
    </row>
    <row r="251" spans="1:16" x14ac:dyDescent="0.25">
      <c r="A251">
        <v>550924</v>
      </c>
      <c r="B251" t="s">
        <v>16</v>
      </c>
      <c r="C251" t="s">
        <v>31</v>
      </c>
      <c r="D251" t="s">
        <v>18</v>
      </c>
      <c r="E251" t="s">
        <v>19</v>
      </c>
      <c r="F251" t="s">
        <v>22</v>
      </c>
      <c r="G251" t="s">
        <v>298</v>
      </c>
      <c r="H251">
        <v>52.2</v>
      </c>
      <c r="I251">
        <v>4.2785000000000002</v>
      </c>
      <c r="J251">
        <v>223.33770000000001</v>
      </c>
      <c r="K251">
        <v>8</v>
      </c>
      <c r="L251" t="str">
        <f>IFERROR(VLOOKUP(P251,[1]明細!$H$1:$K$65536,4,FALSE),"無資料")</f>
        <v>DPNA2471</v>
      </c>
      <c r="M251" t="str">
        <f>IFERROR(VLOOKUP(P251,[1]明細!$H$1:$M$65536,6,FALSE), "無資料")</f>
        <v>鴻海_Project-SL</v>
      </c>
      <c r="N251" t="str">
        <f>IFERROR(VLOOKUP(P251,[1]明細!$H$1:$N$65536,7,FALSE), "無資料")</f>
        <v>謝嘉倩</v>
      </c>
      <c r="P251" t="str">
        <f>IFERROR(VLOOKUP(G251,[1]明細!$B$1:$H$65536,7,FALSE), "無資料")</f>
        <v>PRS2070475</v>
      </c>
    </row>
    <row r="252" spans="1:16" x14ac:dyDescent="0.25">
      <c r="A252">
        <v>550924</v>
      </c>
      <c r="B252" t="s">
        <v>16</v>
      </c>
      <c r="C252" t="s">
        <v>21</v>
      </c>
      <c r="D252" t="s">
        <v>18</v>
      </c>
      <c r="E252" t="s">
        <v>19</v>
      </c>
      <c r="F252" t="s">
        <v>29</v>
      </c>
      <c r="G252" t="s">
        <v>299</v>
      </c>
      <c r="H252">
        <v>51.5</v>
      </c>
      <c r="I252">
        <v>4.2785000000000002</v>
      </c>
      <c r="J252">
        <v>220.34275</v>
      </c>
      <c r="K252">
        <v>8</v>
      </c>
      <c r="L252" t="str">
        <f>IFERROR(VLOOKUP(P252,[1]明細!$H$1:$K$65536,4,FALSE),"無資料")</f>
        <v>無資料</v>
      </c>
      <c r="M252" t="str">
        <f>IFERROR(VLOOKUP(P252,[1]明細!$H$1:$M$65536,6,FALSE), "無資料")</f>
        <v>無資料</v>
      </c>
      <c r="N252" t="str">
        <f>IFERROR(VLOOKUP(P252,[1]明細!$H$1:$N$65536,7,FALSE), "無資料")</f>
        <v>無資料</v>
      </c>
      <c r="P252" t="str">
        <f>IFERROR(VLOOKUP(G252,[1]明細!$B$1:$H$65536,7,FALSE), "無資料")</f>
        <v>無資料</v>
      </c>
    </row>
    <row r="253" spans="1:16" x14ac:dyDescent="0.25">
      <c r="A253">
        <v>550924</v>
      </c>
      <c r="B253" t="s">
        <v>16</v>
      </c>
      <c r="C253" t="s">
        <v>21</v>
      </c>
      <c r="D253" t="s">
        <v>18</v>
      </c>
      <c r="E253" t="s">
        <v>19</v>
      </c>
      <c r="F253" t="s">
        <v>29</v>
      </c>
      <c r="G253" t="s">
        <v>300</v>
      </c>
      <c r="H253">
        <v>48.75</v>
      </c>
      <c r="I253">
        <v>4.2785000000000002</v>
      </c>
      <c r="J253">
        <v>208.576875</v>
      </c>
      <c r="K253">
        <v>8</v>
      </c>
      <c r="L253" t="str">
        <f>IFERROR(VLOOKUP(P253,[1]明細!$H$1:$K$65536,4,FALSE),"無資料")</f>
        <v>無資料</v>
      </c>
      <c r="M253" t="str">
        <f>IFERROR(VLOOKUP(P253,[1]明細!$H$1:$M$65536,6,FALSE), "無資料")</f>
        <v>無資料</v>
      </c>
      <c r="N253" t="str">
        <f>IFERROR(VLOOKUP(P253,[1]明細!$H$1:$N$65536,7,FALSE), "無資料")</f>
        <v>無資料</v>
      </c>
      <c r="P253" t="str">
        <f>IFERROR(VLOOKUP(G253,[1]明細!$B$1:$H$65536,7,FALSE), "無資料")</f>
        <v>無資料</v>
      </c>
    </row>
    <row r="254" spans="1:16" x14ac:dyDescent="0.25">
      <c r="A254">
        <v>550924</v>
      </c>
      <c r="B254" t="s">
        <v>16</v>
      </c>
      <c r="C254" t="s">
        <v>31</v>
      </c>
      <c r="D254" t="s">
        <v>18</v>
      </c>
      <c r="E254" t="s">
        <v>19</v>
      </c>
      <c r="F254" t="s">
        <v>58</v>
      </c>
      <c r="G254" t="s">
        <v>301</v>
      </c>
      <c r="H254">
        <v>48</v>
      </c>
      <c r="I254">
        <v>4.2785000000000002</v>
      </c>
      <c r="J254">
        <v>205.36799999999999</v>
      </c>
      <c r="K254">
        <v>8</v>
      </c>
      <c r="L254" t="str">
        <f>IFERROR(VLOOKUP(P254,[1]明細!$H$1:$K$65536,4,FALSE),"無資料")</f>
        <v>無資料</v>
      </c>
      <c r="M254" t="str">
        <f>IFERROR(VLOOKUP(P254,[1]明細!$H$1:$M$65536,6,FALSE), "無資料")</f>
        <v>無資料</v>
      </c>
      <c r="N254" t="str">
        <f>IFERROR(VLOOKUP(P254,[1]明細!$H$1:$N$65536,7,FALSE), "無資料")</f>
        <v>無資料</v>
      </c>
      <c r="P254" t="str">
        <f>IFERROR(VLOOKUP(G254,[1]明細!$B$1:$H$65536,7,FALSE), "無資料")</f>
        <v>無資料</v>
      </c>
    </row>
    <row r="255" spans="1:16" x14ac:dyDescent="0.25">
      <c r="A255">
        <v>550924</v>
      </c>
      <c r="B255" t="s">
        <v>16</v>
      </c>
      <c r="C255" t="s">
        <v>21</v>
      </c>
      <c r="D255" t="s">
        <v>18</v>
      </c>
      <c r="E255" t="s">
        <v>19</v>
      </c>
      <c r="F255" t="s">
        <v>32</v>
      </c>
      <c r="G255" t="s">
        <v>302</v>
      </c>
      <c r="H255">
        <v>47.6</v>
      </c>
      <c r="I255">
        <v>4.2785000000000002</v>
      </c>
      <c r="J255">
        <v>203.6566</v>
      </c>
      <c r="K255">
        <v>8</v>
      </c>
      <c r="L255" t="str">
        <f>IFERROR(VLOOKUP(P255,[1]明細!$H$1:$K$65536,4,FALSE),"無資料")</f>
        <v>DPNA2401</v>
      </c>
      <c r="M255" t="str">
        <f>IFERROR(VLOOKUP(P255,[1]明細!$H$1:$M$65536,6,FALSE), "無資料")</f>
        <v>ASUS UX435</v>
      </c>
      <c r="N255" t="str">
        <f>IFERROR(VLOOKUP(P255,[1]明細!$H$1:$N$65536,7,FALSE), "無資料")</f>
        <v>劉雅筑</v>
      </c>
      <c r="P255" t="str">
        <f>IFERROR(VLOOKUP(G255,[1]明細!$B$1:$H$65536,7,FALSE), "無資料")</f>
        <v>PRS2080223</v>
      </c>
    </row>
    <row r="256" spans="1:16" x14ac:dyDescent="0.25">
      <c r="A256">
        <v>550924</v>
      </c>
      <c r="B256" t="s">
        <v>16</v>
      </c>
      <c r="C256" t="s">
        <v>36</v>
      </c>
      <c r="D256" t="s">
        <v>18</v>
      </c>
      <c r="E256" t="s">
        <v>19</v>
      </c>
      <c r="F256" t="s">
        <v>22</v>
      </c>
      <c r="G256" t="s">
        <v>303</v>
      </c>
      <c r="H256">
        <v>45.5</v>
      </c>
      <c r="I256">
        <v>4.2785000000000002</v>
      </c>
      <c r="J256">
        <v>194.67175</v>
      </c>
      <c r="K256">
        <v>8</v>
      </c>
      <c r="L256" t="str">
        <f>IFERROR(VLOOKUP(P256,[1]明細!$H$1:$K$65536,4,FALSE),"無資料")</f>
        <v>無資料</v>
      </c>
      <c r="M256" t="str">
        <f>IFERROR(VLOOKUP(P256,[1]明細!$H$1:$M$65536,6,FALSE), "無資料")</f>
        <v>無資料</v>
      </c>
      <c r="N256" t="str">
        <f>IFERROR(VLOOKUP(P256,[1]明細!$H$1:$N$65536,7,FALSE), "無資料")</f>
        <v>無資料</v>
      </c>
      <c r="P256" t="str">
        <f>IFERROR(VLOOKUP(G256,[1]明細!$B$1:$H$65536,7,FALSE), "無資料")</f>
        <v>無資料</v>
      </c>
    </row>
    <row r="257" spans="1:16" x14ac:dyDescent="0.25">
      <c r="A257">
        <v>550924</v>
      </c>
      <c r="B257" t="s">
        <v>16</v>
      </c>
      <c r="C257" t="s">
        <v>21</v>
      </c>
      <c r="D257" t="s">
        <v>18</v>
      </c>
      <c r="E257" t="s">
        <v>19</v>
      </c>
      <c r="F257" t="s">
        <v>29</v>
      </c>
      <c r="G257" t="s">
        <v>304</v>
      </c>
      <c r="H257">
        <v>44.28</v>
      </c>
      <c r="I257">
        <v>4.2785000000000002</v>
      </c>
      <c r="J257">
        <v>189.45197999999999</v>
      </c>
      <c r="K257">
        <v>8</v>
      </c>
      <c r="L257" t="str">
        <f>IFERROR(VLOOKUP(P257,[1]明細!$H$1:$K$65536,4,FALSE),"無資料")</f>
        <v>無資料</v>
      </c>
      <c r="M257" t="str">
        <f>IFERROR(VLOOKUP(P257,[1]明細!$H$1:$M$65536,6,FALSE), "無資料")</f>
        <v>無資料</v>
      </c>
      <c r="N257" t="str">
        <f>IFERROR(VLOOKUP(P257,[1]明細!$H$1:$N$65536,7,FALSE), "無資料")</f>
        <v>無資料</v>
      </c>
      <c r="P257" t="str">
        <f>IFERROR(VLOOKUP(G257,[1]明細!$B$1:$H$65536,7,FALSE), "無資料")</f>
        <v>無資料</v>
      </c>
    </row>
    <row r="258" spans="1:16" x14ac:dyDescent="0.25">
      <c r="A258">
        <v>550924</v>
      </c>
      <c r="B258" t="s">
        <v>16</v>
      </c>
      <c r="C258" t="s">
        <v>21</v>
      </c>
      <c r="D258" t="s">
        <v>18</v>
      </c>
      <c r="E258" t="s">
        <v>19</v>
      </c>
      <c r="F258" t="s">
        <v>32</v>
      </c>
      <c r="G258" t="s">
        <v>305</v>
      </c>
      <c r="H258">
        <v>43.2</v>
      </c>
      <c r="I258">
        <v>4.2785000000000002</v>
      </c>
      <c r="J258">
        <v>184.8312</v>
      </c>
      <c r="K258">
        <v>8</v>
      </c>
      <c r="L258" t="str">
        <f>IFERROR(VLOOKUP(P258,[1]明細!$H$1:$K$65536,4,FALSE),"無資料")</f>
        <v>DPNA2663</v>
      </c>
      <c r="M258" t="str">
        <f>IFERROR(VLOOKUP(P258,[1]明細!$H$1:$M$65536,6,FALSE), "無資料")</f>
        <v>ASUS X415J</v>
      </c>
      <c r="N258" t="str">
        <f>IFERROR(VLOOKUP(P258,[1]明細!$H$1:$N$65536,7,FALSE), "無資料")</f>
        <v>劉雅筑</v>
      </c>
      <c r="P258" t="str">
        <f>IFERROR(VLOOKUP(G258,[1]明細!$B$1:$H$65536,7,FALSE), "無資料")</f>
        <v>PRS2080160</v>
      </c>
    </row>
    <row r="259" spans="1:16" x14ac:dyDescent="0.25">
      <c r="A259">
        <v>550924</v>
      </c>
      <c r="B259" t="s">
        <v>16</v>
      </c>
      <c r="C259" t="s">
        <v>21</v>
      </c>
      <c r="D259" t="s">
        <v>18</v>
      </c>
      <c r="E259" t="s">
        <v>19</v>
      </c>
      <c r="F259" t="s">
        <v>29</v>
      </c>
      <c r="G259" t="s">
        <v>306</v>
      </c>
      <c r="H259">
        <v>43</v>
      </c>
      <c r="I259">
        <v>4.2785000000000002</v>
      </c>
      <c r="J259">
        <v>183.97550000000001</v>
      </c>
      <c r="K259">
        <v>8</v>
      </c>
      <c r="L259" t="str">
        <f>IFERROR(VLOOKUP(P259,[1]明細!$H$1:$K$65536,4,FALSE),"無資料")</f>
        <v>DPNA2277</v>
      </c>
      <c r="M259" t="str">
        <f>IFERROR(VLOOKUP(P259,[1]明細!$H$1:$M$65536,6,FALSE), "無資料")</f>
        <v>Quanta_Wikus</v>
      </c>
      <c r="N259" t="str">
        <f>IFERROR(VLOOKUP(P259,[1]明細!$H$1:$N$65536,7,FALSE), "無資料")</f>
        <v>方喬毅</v>
      </c>
      <c r="P259" t="str">
        <f>IFERROR(VLOOKUP(G259,[1]明細!$B$1:$H$65536,7,FALSE), "無資料")</f>
        <v>PRS2070575</v>
      </c>
    </row>
    <row r="260" spans="1:16" x14ac:dyDescent="0.25">
      <c r="A260">
        <v>550924</v>
      </c>
      <c r="B260" t="s">
        <v>16</v>
      </c>
      <c r="C260" t="s">
        <v>21</v>
      </c>
      <c r="D260" t="s">
        <v>18</v>
      </c>
      <c r="E260" t="s">
        <v>19</v>
      </c>
      <c r="F260" t="s">
        <v>32</v>
      </c>
      <c r="G260" t="s">
        <v>307</v>
      </c>
      <c r="H260">
        <v>41.4</v>
      </c>
      <c r="I260">
        <v>4.2785000000000002</v>
      </c>
      <c r="J260">
        <v>177.12989999999999</v>
      </c>
      <c r="K260">
        <v>8</v>
      </c>
      <c r="L260" t="str">
        <f>IFERROR(VLOOKUP(P260,[1]明細!$H$1:$K$65536,4,FALSE),"無資料")</f>
        <v>無資料</v>
      </c>
      <c r="M260" t="str">
        <f>IFERROR(VLOOKUP(P260,[1]明細!$H$1:$M$65536,6,FALSE), "無資料")</f>
        <v>無資料</v>
      </c>
      <c r="N260" t="str">
        <f>IFERROR(VLOOKUP(P260,[1]明細!$H$1:$N$65536,7,FALSE), "無資料")</f>
        <v>無資料</v>
      </c>
      <c r="P260" t="str">
        <f>IFERROR(VLOOKUP(G260,[1]明細!$B$1:$H$65536,7,FALSE), "無資料")</f>
        <v>無資料</v>
      </c>
    </row>
    <row r="261" spans="1:16" x14ac:dyDescent="0.25">
      <c r="A261">
        <v>550924</v>
      </c>
      <c r="B261" t="s">
        <v>16</v>
      </c>
      <c r="C261" t="s">
        <v>21</v>
      </c>
      <c r="D261" t="s">
        <v>18</v>
      </c>
      <c r="E261" t="s">
        <v>19</v>
      </c>
      <c r="F261" t="s">
        <v>41</v>
      </c>
      <c r="G261" t="s">
        <v>308</v>
      </c>
      <c r="H261">
        <v>40.5</v>
      </c>
      <c r="I261">
        <v>4.2785000000000002</v>
      </c>
      <c r="J261">
        <v>173.27924999999999</v>
      </c>
      <c r="K261">
        <v>8</v>
      </c>
      <c r="L261" t="str">
        <f>IFERROR(VLOOKUP(P261,[1]明細!$H$1:$K$65536,4,FALSE),"無資料")</f>
        <v>DPNA2519</v>
      </c>
      <c r="M261" t="str">
        <f>IFERROR(VLOOKUP(P261,[1]明細!$H$1:$M$65536,6,FALSE), "無資料")</f>
        <v>FIH DG1 Phone NFC+WPC ant</v>
      </c>
      <c r="N261" t="str">
        <f>IFERROR(VLOOKUP(P261,[1]明細!$H$1:$N$65536,7,FALSE), "無資料")</f>
        <v>黃君齊</v>
      </c>
      <c r="P261" t="str">
        <f>IFERROR(VLOOKUP(G261,[1]明細!$B$1:$H$65536,7,FALSE), "無資料")</f>
        <v>PRS2080050</v>
      </c>
    </row>
    <row r="262" spans="1:16" x14ac:dyDescent="0.25">
      <c r="A262">
        <v>550924</v>
      </c>
      <c r="B262" t="s">
        <v>16</v>
      </c>
      <c r="C262" t="s">
        <v>27</v>
      </c>
      <c r="D262" t="s">
        <v>18</v>
      </c>
      <c r="E262" t="s">
        <v>19</v>
      </c>
      <c r="F262" t="s">
        <v>20</v>
      </c>
      <c r="G262" t="s">
        <v>309</v>
      </c>
      <c r="H262">
        <v>39</v>
      </c>
      <c r="I262">
        <v>4.2737999999999996</v>
      </c>
      <c r="J262">
        <v>166.6782</v>
      </c>
      <c r="K262">
        <v>9</v>
      </c>
      <c r="L262" t="str">
        <f>IFERROR(VLOOKUP(P262,[1]明細!$H$1:$K$65536,4,FALSE),"無資料")</f>
        <v>DPNA1977</v>
      </c>
      <c r="M262" t="str">
        <f>IFERROR(VLOOKUP(P262,[1]明細!$H$1:$M$65536,6,FALSE), "無資料")</f>
        <v>Ublox(英國)-L1256_GPSLX09U8W-S6-07-B</v>
      </c>
      <c r="N262" t="str">
        <f>IFERROR(VLOOKUP(P262,[1]明細!$H$1:$N$65536,7,FALSE), "無資料")</f>
        <v>李麗</v>
      </c>
      <c r="P262" t="str">
        <f>IFERROR(VLOOKUP(G262,[1]明細!$B$1:$H$65536,7,FALSE), "無資料")</f>
        <v>PRS2080396</v>
      </c>
    </row>
    <row r="263" spans="1:16" x14ac:dyDescent="0.25">
      <c r="A263">
        <v>550924</v>
      </c>
      <c r="B263" t="s">
        <v>16</v>
      </c>
      <c r="C263" t="s">
        <v>21</v>
      </c>
      <c r="D263" t="s">
        <v>18</v>
      </c>
      <c r="E263" t="s">
        <v>19</v>
      </c>
      <c r="F263" t="s">
        <v>29</v>
      </c>
      <c r="G263" t="s">
        <v>310</v>
      </c>
      <c r="H263">
        <v>37.5</v>
      </c>
      <c r="I263">
        <v>4.2785000000000002</v>
      </c>
      <c r="J263">
        <v>160.44374999999999</v>
      </c>
      <c r="K263">
        <v>8</v>
      </c>
      <c r="L263" t="str">
        <f>IFERROR(VLOOKUP(P263,[1]明細!$H$1:$K$65536,4,FALSE),"無資料")</f>
        <v>無資料</v>
      </c>
      <c r="M263" t="str">
        <f>IFERROR(VLOOKUP(P263,[1]明細!$H$1:$M$65536,6,FALSE), "無資料")</f>
        <v>無資料</v>
      </c>
      <c r="N263" t="str">
        <f>IFERROR(VLOOKUP(P263,[1]明細!$H$1:$N$65536,7,FALSE), "無資料")</f>
        <v>無資料</v>
      </c>
      <c r="P263" t="str">
        <f>IFERROR(VLOOKUP(G263,[1]明細!$B$1:$H$65536,7,FALSE), "無資料")</f>
        <v>無資料</v>
      </c>
    </row>
    <row r="264" spans="1:16" x14ac:dyDescent="0.25">
      <c r="A264">
        <v>550924</v>
      </c>
      <c r="B264" t="s">
        <v>16</v>
      </c>
      <c r="C264" t="s">
        <v>42</v>
      </c>
      <c r="D264" t="s">
        <v>18</v>
      </c>
      <c r="E264" t="s">
        <v>19</v>
      </c>
      <c r="F264" t="s">
        <v>29</v>
      </c>
      <c r="G264" t="s">
        <v>311</v>
      </c>
      <c r="H264">
        <v>37.200000000000003</v>
      </c>
      <c r="I264">
        <v>4.2737999999999996</v>
      </c>
      <c r="J264">
        <v>158.98535999999999</v>
      </c>
      <c r="K264">
        <v>9</v>
      </c>
      <c r="L264" t="str">
        <f>IFERROR(VLOOKUP(P264,[1]明細!$H$1:$K$65536,4,FALSE),"無資料")</f>
        <v>無資料</v>
      </c>
      <c r="M264" t="str">
        <f>IFERROR(VLOOKUP(P264,[1]明細!$H$1:$M$65536,6,FALSE), "無資料")</f>
        <v>無資料</v>
      </c>
      <c r="N264" t="str">
        <f>IFERROR(VLOOKUP(P264,[1]明細!$H$1:$N$65536,7,FALSE), "無資料")</f>
        <v>無資料</v>
      </c>
      <c r="P264" t="str">
        <f>IFERROR(VLOOKUP(G264,[1]明細!$B$1:$H$65536,7,FALSE), "無資料")</f>
        <v>無資料</v>
      </c>
    </row>
    <row r="265" spans="1:16" x14ac:dyDescent="0.25">
      <c r="A265">
        <v>550924</v>
      </c>
      <c r="B265" t="s">
        <v>16</v>
      </c>
      <c r="C265" t="s">
        <v>21</v>
      </c>
      <c r="D265" t="s">
        <v>18</v>
      </c>
      <c r="E265" t="s">
        <v>19</v>
      </c>
      <c r="F265" t="s">
        <v>59</v>
      </c>
      <c r="G265" t="s">
        <v>312</v>
      </c>
      <c r="H265">
        <v>33.799999999999997</v>
      </c>
      <c r="I265">
        <v>4.2785000000000002</v>
      </c>
      <c r="J265">
        <v>144.61330000000001</v>
      </c>
      <c r="K265">
        <v>8</v>
      </c>
      <c r="L265" t="str">
        <f>IFERROR(VLOOKUP(P265,[1]明細!$H$1:$K$65536,4,FALSE),"無資料")</f>
        <v>無資料</v>
      </c>
      <c r="M265" t="str">
        <f>IFERROR(VLOOKUP(P265,[1]明細!$H$1:$M$65536,6,FALSE), "無資料")</f>
        <v>無資料</v>
      </c>
      <c r="N265" t="str">
        <f>IFERROR(VLOOKUP(P265,[1]明細!$H$1:$N$65536,7,FALSE), "無資料")</f>
        <v>無資料</v>
      </c>
      <c r="P265" t="str">
        <f>IFERROR(VLOOKUP(G265,[1]明細!$B$1:$H$65536,7,FALSE), "無資料")</f>
        <v>無資料</v>
      </c>
    </row>
    <row r="266" spans="1:16" x14ac:dyDescent="0.25">
      <c r="A266">
        <v>550924</v>
      </c>
      <c r="B266" t="s">
        <v>16</v>
      </c>
      <c r="C266" t="s">
        <v>21</v>
      </c>
      <c r="D266" t="s">
        <v>18</v>
      </c>
      <c r="E266" t="s">
        <v>19</v>
      </c>
      <c r="F266" t="s">
        <v>29</v>
      </c>
      <c r="G266" t="s">
        <v>313</v>
      </c>
      <c r="H266">
        <v>30</v>
      </c>
      <c r="I266">
        <v>4.2785000000000002</v>
      </c>
      <c r="J266">
        <v>128.35499999999999</v>
      </c>
      <c r="K266">
        <v>8</v>
      </c>
      <c r="L266" t="str">
        <f>IFERROR(VLOOKUP(P266,[1]明細!$H$1:$K$65536,4,FALSE),"無資料")</f>
        <v>無資料</v>
      </c>
      <c r="M266" t="str">
        <f>IFERROR(VLOOKUP(P266,[1]明細!$H$1:$M$65536,6,FALSE), "無資料")</f>
        <v>無資料</v>
      </c>
      <c r="N266" t="str">
        <f>IFERROR(VLOOKUP(P266,[1]明細!$H$1:$N$65536,7,FALSE), "無資料")</f>
        <v>無資料</v>
      </c>
      <c r="P266" t="str">
        <f>IFERROR(VLOOKUP(G266,[1]明細!$B$1:$H$65536,7,FALSE), "無資料")</f>
        <v>無資料</v>
      </c>
    </row>
    <row r="267" spans="1:16" x14ac:dyDescent="0.25">
      <c r="A267">
        <v>550924</v>
      </c>
      <c r="B267" t="s">
        <v>16</v>
      </c>
      <c r="C267" t="s">
        <v>21</v>
      </c>
      <c r="D267" t="s">
        <v>18</v>
      </c>
      <c r="E267" t="s">
        <v>19</v>
      </c>
      <c r="F267" t="s">
        <v>32</v>
      </c>
      <c r="G267" t="s">
        <v>314</v>
      </c>
      <c r="H267">
        <v>28.8</v>
      </c>
      <c r="I267">
        <v>4.2785000000000002</v>
      </c>
      <c r="J267">
        <v>123.2208</v>
      </c>
      <c r="K267">
        <v>8</v>
      </c>
      <c r="L267" t="str">
        <f>IFERROR(VLOOKUP(P267,[1]明細!$H$1:$K$65536,4,FALSE),"無資料")</f>
        <v>無資料</v>
      </c>
      <c r="M267" t="str">
        <f>IFERROR(VLOOKUP(P267,[1]明細!$H$1:$M$65536,6,FALSE), "無資料")</f>
        <v>無資料</v>
      </c>
      <c r="N267" t="str">
        <f>IFERROR(VLOOKUP(P267,[1]明細!$H$1:$N$65536,7,FALSE), "無資料")</f>
        <v>無資料</v>
      </c>
      <c r="P267" t="str">
        <f>IFERROR(VLOOKUP(G267,[1]明細!$B$1:$H$65536,7,FALSE), "無資料")</f>
        <v>無資料</v>
      </c>
    </row>
    <row r="268" spans="1:16" x14ac:dyDescent="0.25">
      <c r="A268">
        <v>550924</v>
      </c>
      <c r="B268" t="s">
        <v>16</v>
      </c>
      <c r="C268" t="s">
        <v>42</v>
      </c>
      <c r="D268" t="s">
        <v>18</v>
      </c>
      <c r="E268" t="s">
        <v>19</v>
      </c>
      <c r="F268" t="s">
        <v>32</v>
      </c>
      <c r="G268" t="s">
        <v>315</v>
      </c>
      <c r="H268">
        <v>28.8</v>
      </c>
      <c r="I268">
        <v>4.2737999999999996</v>
      </c>
      <c r="J268">
        <v>123.08544000000001</v>
      </c>
      <c r="K268">
        <v>9</v>
      </c>
      <c r="L268" t="str">
        <f>IFERROR(VLOOKUP(P268,[1]明細!$H$1:$K$65536,4,FALSE),"無資料")</f>
        <v>無資料</v>
      </c>
      <c r="M268" t="str">
        <f>IFERROR(VLOOKUP(P268,[1]明細!$H$1:$M$65536,6,FALSE), "無資料")</f>
        <v>無資料</v>
      </c>
      <c r="N268" t="str">
        <f>IFERROR(VLOOKUP(P268,[1]明細!$H$1:$N$65536,7,FALSE), "無資料")</f>
        <v>無資料</v>
      </c>
      <c r="P268" t="str">
        <f>IFERROR(VLOOKUP(G268,[1]明細!$B$1:$H$65536,7,FALSE), "無資料")</f>
        <v>無資料</v>
      </c>
    </row>
    <row r="269" spans="1:16" x14ac:dyDescent="0.25">
      <c r="A269">
        <v>550924</v>
      </c>
      <c r="B269" t="s">
        <v>16</v>
      </c>
      <c r="C269" t="s">
        <v>42</v>
      </c>
      <c r="D269" t="s">
        <v>18</v>
      </c>
      <c r="E269" t="s">
        <v>19</v>
      </c>
      <c r="F269" t="s">
        <v>29</v>
      </c>
      <c r="G269" t="s">
        <v>316</v>
      </c>
      <c r="H269">
        <v>27.2</v>
      </c>
      <c r="I269">
        <v>4.2737999999999996</v>
      </c>
      <c r="J269">
        <v>116.24736</v>
      </c>
      <c r="K269">
        <v>9</v>
      </c>
      <c r="L269" t="str">
        <f>IFERROR(VLOOKUP(P269,[1]明細!$H$1:$K$65536,4,FALSE),"無資料")</f>
        <v>無資料</v>
      </c>
      <c r="M269" t="str">
        <f>IFERROR(VLOOKUP(P269,[1]明細!$H$1:$M$65536,6,FALSE), "無資料")</f>
        <v>無資料</v>
      </c>
      <c r="N269" t="str">
        <f>IFERROR(VLOOKUP(P269,[1]明細!$H$1:$N$65536,7,FALSE), "無資料")</f>
        <v>無資料</v>
      </c>
      <c r="P269" t="str">
        <f>IFERROR(VLOOKUP(G269,[1]明細!$B$1:$H$65536,7,FALSE), "無資料")</f>
        <v>無資料</v>
      </c>
    </row>
    <row r="270" spans="1:16" x14ac:dyDescent="0.25">
      <c r="A270">
        <v>550924</v>
      </c>
      <c r="B270" t="s">
        <v>16</v>
      </c>
      <c r="C270" t="s">
        <v>42</v>
      </c>
      <c r="D270" t="s">
        <v>18</v>
      </c>
      <c r="E270" t="s">
        <v>19</v>
      </c>
      <c r="F270" t="s">
        <v>29</v>
      </c>
      <c r="G270" t="s">
        <v>317</v>
      </c>
      <c r="H270">
        <v>27</v>
      </c>
      <c r="I270">
        <v>4.2737999999999996</v>
      </c>
      <c r="J270">
        <v>115.3926</v>
      </c>
      <c r="K270">
        <v>9</v>
      </c>
      <c r="L270" t="str">
        <f>IFERROR(VLOOKUP(P270,[1]明細!$H$1:$K$65536,4,FALSE),"無資料")</f>
        <v>無資料</v>
      </c>
      <c r="M270" t="str">
        <f>IFERROR(VLOOKUP(P270,[1]明細!$H$1:$M$65536,6,FALSE), "無資料")</f>
        <v>無資料</v>
      </c>
      <c r="N270" t="str">
        <f>IFERROR(VLOOKUP(P270,[1]明細!$H$1:$N$65536,7,FALSE), "無資料")</f>
        <v>無資料</v>
      </c>
      <c r="P270" t="str">
        <f>IFERROR(VLOOKUP(G270,[1]明細!$B$1:$H$65536,7,FALSE), "無資料")</f>
        <v>無資料</v>
      </c>
    </row>
    <row r="271" spans="1:16" x14ac:dyDescent="0.25">
      <c r="A271">
        <v>550924</v>
      </c>
      <c r="B271" t="s">
        <v>16</v>
      </c>
      <c r="C271" t="s">
        <v>42</v>
      </c>
      <c r="D271" t="s">
        <v>18</v>
      </c>
      <c r="E271" t="s">
        <v>19</v>
      </c>
      <c r="F271" t="s">
        <v>29</v>
      </c>
      <c r="G271" t="s">
        <v>318</v>
      </c>
      <c r="H271">
        <v>26.33</v>
      </c>
      <c r="I271">
        <v>4.2737999999999996</v>
      </c>
      <c r="J271">
        <v>112.52915400000001</v>
      </c>
      <c r="K271">
        <v>9</v>
      </c>
      <c r="L271" t="str">
        <f>IFERROR(VLOOKUP(P271,[1]明細!$H$1:$K$65536,4,FALSE),"無資料")</f>
        <v>無資料</v>
      </c>
      <c r="M271" t="str">
        <f>IFERROR(VLOOKUP(P271,[1]明細!$H$1:$M$65536,6,FALSE), "無資料")</f>
        <v>無資料</v>
      </c>
      <c r="N271" t="str">
        <f>IFERROR(VLOOKUP(P271,[1]明細!$H$1:$N$65536,7,FALSE), "無資料")</f>
        <v>無資料</v>
      </c>
      <c r="P271" t="str">
        <f>IFERROR(VLOOKUP(G271,[1]明細!$B$1:$H$65536,7,FALSE), "無資料")</f>
        <v>無資料</v>
      </c>
    </row>
    <row r="272" spans="1:16" x14ac:dyDescent="0.25">
      <c r="A272">
        <v>550924</v>
      </c>
      <c r="B272" t="s">
        <v>16</v>
      </c>
      <c r="C272" t="s">
        <v>21</v>
      </c>
      <c r="D272" t="s">
        <v>18</v>
      </c>
      <c r="E272" t="s">
        <v>19</v>
      </c>
      <c r="F272" t="s">
        <v>32</v>
      </c>
      <c r="G272" t="s">
        <v>319</v>
      </c>
      <c r="H272">
        <v>25.8</v>
      </c>
      <c r="I272">
        <v>4.2785000000000002</v>
      </c>
      <c r="J272">
        <v>110.3853</v>
      </c>
      <c r="K272">
        <v>8</v>
      </c>
      <c r="L272" t="str">
        <f>IFERROR(VLOOKUP(P272,[1]明細!$H$1:$K$65536,4,FALSE),"無資料")</f>
        <v>DPNA2513</v>
      </c>
      <c r="M272" t="str">
        <f>IFERROR(VLOOKUP(P272,[1]明細!$H$1:$M$65536,6,FALSE), "無資料")</f>
        <v>ASUS TP470</v>
      </c>
      <c r="N272" t="str">
        <f>IFERROR(VLOOKUP(P272,[1]明細!$H$1:$N$65536,7,FALSE), "無資料")</f>
        <v>劉雅筑</v>
      </c>
      <c r="P272" t="str">
        <f>IFERROR(VLOOKUP(G272,[1]明細!$B$1:$H$65536,7,FALSE), "無資料")</f>
        <v>PRS2070188</v>
      </c>
    </row>
    <row r="273" spans="1:16" x14ac:dyDescent="0.25">
      <c r="A273">
        <v>550924</v>
      </c>
      <c r="B273" t="s">
        <v>16</v>
      </c>
      <c r="C273" t="s">
        <v>21</v>
      </c>
      <c r="D273" t="s">
        <v>18</v>
      </c>
      <c r="E273" t="s">
        <v>19</v>
      </c>
      <c r="F273" t="s">
        <v>29</v>
      </c>
      <c r="G273" t="s">
        <v>320</v>
      </c>
      <c r="H273">
        <v>25.5</v>
      </c>
      <c r="I273">
        <v>4.2785000000000002</v>
      </c>
      <c r="J273">
        <v>109.10175</v>
      </c>
      <c r="K273">
        <v>8</v>
      </c>
      <c r="L273" t="str">
        <f>IFERROR(VLOOKUP(P273,[1]明細!$H$1:$K$65536,4,FALSE),"無資料")</f>
        <v>無資料</v>
      </c>
      <c r="M273" t="str">
        <f>IFERROR(VLOOKUP(P273,[1]明細!$H$1:$M$65536,6,FALSE), "無資料")</f>
        <v>無資料</v>
      </c>
      <c r="N273" t="str">
        <f>IFERROR(VLOOKUP(P273,[1]明細!$H$1:$N$65536,7,FALSE), "無資料")</f>
        <v>無資料</v>
      </c>
      <c r="P273" t="str">
        <f>IFERROR(VLOOKUP(G273,[1]明細!$B$1:$H$65536,7,FALSE), "無資料")</f>
        <v>無資料</v>
      </c>
    </row>
    <row r="274" spans="1:16" x14ac:dyDescent="0.25">
      <c r="A274">
        <v>550924</v>
      </c>
      <c r="B274" t="s">
        <v>16</v>
      </c>
      <c r="C274" t="s">
        <v>21</v>
      </c>
      <c r="D274" t="s">
        <v>18</v>
      </c>
      <c r="E274" t="s">
        <v>19</v>
      </c>
      <c r="F274" t="s">
        <v>32</v>
      </c>
      <c r="G274" t="s">
        <v>321</v>
      </c>
      <c r="H274">
        <v>23.1</v>
      </c>
      <c r="I274">
        <v>4.2785000000000002</v>
      </c>
      <c r="J274">
        <v>98.83335000000001</v>
      </c>
      <c r="K274">
        <v>8</v>
      </c>
      <c r="L274" t="str">
        <f>IFERROR(VLOOKUP(P274,[1]明細!$H$1:$K$65536,4,FALSE),"無資料")</f>
        <v>DPNA2663</v>
      </c>
      <c r="M274" t="str">
        <f>IFERROR(VLOOKUP(P274,[1]明細!$H$1:$M$65536,6,FALSE), "無資料")</f>
        <v>ASUS X415J</v>
      </c>
      <c r="N274" t="str">
        <f>IFERROR(VLOOKUP(P274,[1]明細!$H$1:$N$65536,7,FALSE), "無資料")</f>
        <v>劉雅筑</v>
      </c>
      <c r="P274" t="str">
        <f>IFERROR(VLOOKUP(G274,[1]明細!$B$1:$H$65536,7,FALSE), "無資料")</f>
        <v>PRS2080160</v>
      </c>
    </row>
    <row r="275" spans="1:16" x14ac:dyDescent="0.25">
      <c r="A275">
        <v>550924</v>
      </c>
      <c r="B275" t="s">
        <v>16</v>
      </c>
      <c r="C275" t="s">
        <v>21</v>
      </c>
      <c r="D275" t="s">
        <v>18</v>
      </c>
      <c r="E275" t="s">
        <v>19</v>
      </c>
      <c r="F275" t="s">
        <v>29</v>
      </c>
      <c r="G275" t="s">
        <v>322</v>
      </c>
      <c r="H275">
        <v>21.25</v>
      </c>
      <c r="I275">
        <v>4.2785000000000002</v>
      </c>
      <c r="J275">
        <v>90.918125000000003</v>
      </c>
      <c r="K275">
        <v>8</v>
      </c>
      <c r="L275" t="str">
        <f>IFERROR(VLOOKUP(P275,[1]明細!$H$1:$K$65536,4,FALSE),"無資料")</f>
        <v>DPNA2277</v>
      </c>
      <c r="M275" t="str">
        <f>IFERROR(VLOOKUP(P275,[1]明細!$H$1:$M$65536,6,FALSE), "無資料")</f>
        <v>Quanta_Wikus</v>
      </c>
      <c r="N275" t="str">
        <f>IFERROR(VLOOKUP(P275,[1]明細!$H$1:$N$65536,7,FALSE), "無資料")</f>
        <v>方喬毅</v>
      </c>
      <c r="P275" t="str">
        <f>IFERROR(VLOOKUP(G275,[1]明細!$B$1:$H$65536,7,FALSE), "無資料")</f>
        <v>PRS2070575</v>
      </c>
    </row>
    <row r="276" spans="1:16" x14ac:dyDescent="0.25">
      <c r="A276">
        <v>550924</v>
      </c>
      <c r="B276" t="s">
        <v>16</v>
      </c>
      <c r="C276" t="s">
        <v>21</v>
      </c>
      <c r="D276" t="s">
        <v>18</v>
      </c>
      <c r="E276" t="s">
        <v>19</v>
      </c>
      <c r="F276" t="s">
        <v>29</v>
      </c>
      <c r="G276" t="s">
        <v>323</v>
      </c>
      <c r="H276">
        <v>21.25</v>
      </c>
      <c r="I276">
        <v>4.2785000000000002</v>
      </c>
      <c r="J276">
        <v>90.918125000000003</v>
      </c>
      <c r="K276">
        <v>8</v>
      </c>
      <c r="L276" t="str">
        <f>IFERROR(VLOOKUP(P276,[1]明細!$H$1:$K$65536,4,FALSE),"無資料")</f>
        <v>DPNA2277</v>
      </c>
      <c r="M276" t="str">
        <f>IFERROR(VLOOKUP(P276,[1]明細!$H$1:$M$65536,6,FALSE), "無資料")</f>
        <v>Quanta_Wikus</v>
      </c>
      <c r="N276" t="str">
        <f>IFERROR(VLOOKUP(P276,[1]明細!$H$1:$N$65536,7,FALSE), "無資料")</f>
        <v>方喬毅</v>
      </c>
      <c r="P276" t="str">
        <f>IFERROR(VLOOKUP(G276,[1]明細!$B$1:$H$65536,7,FALSE), "無資料")</f>
        <v>PRS2070575</v>
      </c>
    </row>
    <row r="277" spans="1:16" x14ac:dyDescent="0.25">
      <c r="A277">
        <v>550924</v>
      </c>
      <c r="B277" t="s">
        <v>16</v>
      </c>
      <c r="C277" t="s">
        <v>42</v>
      </c>
      <c r="D277" t="s">
        <v>18</v>
      </c>
      <c r="E277" t="s">
        <v>19</v>
      </c>
      <c r="F277" t="s">
        <v>24</v>
      </c>
      <c r="G277" t="s">
        <v>324</v>
      </c>
      <c r="H277">
        <v>19.2</v>
      </c>
      <c r="I277">
        <v>4.2737999999999996</v>
      </c>
      <c r="J277">
        <v>82.056959999999989</v>
      </c>
      <c r="K277">
        <v>9</v>
      </c>
      <c r="L277" t="str">
        <f>IFERROR(VLOOKUP(P277,[1]明細!$H$1:$K$65536,4,FALSE),"無資料")</f>
        <v>無資料</v>
      </c>
      <c r="M277" t="str">
        <f>IFERROR(VLOOKUP(P277,[1]明細!$H$1:$M$65536,6,FALSE), "無資料")</f>
        <v>無資料</v>
      </c>
      <c r="N277" t="str">
        <f>IFERROR(VLOOKUP(P277,[1]明細!$H$1:$N$65536,7,FALSE), "無資料")</f>
        <v>無資料</v>
      </c>
      <c r="P277" t="str">
        <f>IFERROR(VLOOKUP(G277,[1]明細!$B$1:$H$65536,7,FALSE), "無資料")</f>
        <v>無資料</v>
      </c>
    </row>
    <row r="278" spans="1:16" x14ac:dyDescent="0.25">
      <c r="A278">
        <v>550924</v>
      </c>
      <c r="B278" t="s">
        <v>16</v>
      </c>
      <c r="C278" t="s">
        <v>21</v>
      </c>
      <c r="D278" t="s">
        <v>18</v>
      </c>
      <c r="E278" t="s">
        <v>19</v>
      </c>
      <c r="F278" t="s">
        <v>29</v>
      </c>
      <c r="G278" t="s">
        <v>325</v>
      </c>
      <c r="H278">
        <v>18</v>
      </c>
      <c r="I278">
        <v>4.2785000000000002</v>
      </c>
      <c r="J278">
        <v>77.013000000000005</v>
      </c>
      <c r="K278">
        <v>8</v>
      </c>
      <c r="L278" t="str">
        <f>IFERROR(VLOOKUP(P278,[1]明細!$H$1:$K$65536,4,FALSE),"無資料")</f>
        <v>DPNA2618</v>
      </c>
      <c r="M278" t="str">
        <f>IFERROR(VLOOKUP(P278,[1]明細!$H$1:$M$65536,6,FALSE), "無資料")</f>
        <v>Quanta G3G (Starcraft)_WA</v>
      </c>
      <c r="N278" t="str">
        <f>IFERROR(VLOOKUP(P278,[1]明細!$H$1:$N$65536,7,FALSE), "無資料")</f>
        <v>方喬毅</v>
      </c>
      <c r="P278" t="str">
        <f>IFERROR(VLOOKUP(G278,[1]明細!$B$1:$H$65536,7,FALSE), "無資料")</f>
        <v>PRS2080337</v>
      </c>
    </row>
    <row r="279" spans="1:16" x14ac:dyDescent="0.25">
      <c r="A279">
        <v>550924</v>
      </c>
      <c r="B279" t="s">
        <v>16</v>
      </c>
      <c r="C279" t="s">
        <v>42</v>
      </c>
      <c r="D279" t="s">
        <v>18</v>
      </c>
      <c r="E279" t="s">
        <v>19</v>
      </c>
      <c r="F279" t="s">
        <v>29</v>
      </c>
      <c r="G279" t="s">
        <v>326</v>
      </c>
      <c r="H279">
        <v>18</v>
      </c>
      <c r="I279">
        <v>4.2737999999999996</v>
      </c>
      <c r="J279">
        <v>76.928399999999996</v>
      </c>
      <c r="K279">
        <v>9</v>
      </c>
      <c r="L279" t="str">
        <f>IFERROR(VLOOKUP(P279,[1]明細!$H$1:$K$65536,4,FALSE),"無資料")</f>
        <v>無資料</v>
      </c>
      <c r="M279" t="str">
        <f>IFERROR(VLOOKUP(P279,[1]明細!$H$1:$M$65536,6,FALSE), "無資料")</f>
        <v>無資料</v>
      </c>
      <c r="N279" t="str">
        <f>IFERROR(VLOOKUP(P279,[1]明細!$H$1:$N$65536,7,FALSE), "無資料")</f>
        <v>無資料</v>
      </c>
      <c r="P279" t="str">
        <f>IFERROR(VLOOKUP(G279,[1]明細!$B$1:$H$65536,7,FALSE), "無資料")</f>
        <v>無資料</v>
      </c>
    </row>
    <row r="280" spans="1:16" x14ac:dyDescent="0.25">
      <c r="A280">
        <v>550924</v>
      </c>
      <c r="B280" t="s">
        <v>16</v>
      </c>
      <c r="C280" t="s">
        <v>42</v>
      </c>
      <c r="D280" t="s">
        <v>18</v>
      </c>
      <c r="E280" t="s">
        <v>19</v>
      </c>
      <c r="F280" t="s">
        <v>29</v>
      </c>
      <c r="G280" t="s">
        <v>327</v>
      </c>
      <c r="H280">
        <v>18</v>
      </c>
      <c r="I280">
        <v>4.2737999999999996</v>
      </c>
      <c r="J280">
        <v>76.928399999999996</v>
      </c>
      <c r="K280">
        <v>9</v>
      </c>
      <c r="L280" t="str">
        <f>IFERROR(VLOOKUP(P280,[1]明細!$H$1:$K$65536,4,FALSE),"無資料")</f>
        <v>無資料</v>
      </c>
      <c r="M280" t="str">
        <f>IFERROR(VLOOKUP(P280,[1]明細!$H$1:$M$65536,6,FALSE), "無資料")</f>
        <v>無資料</v>
      </c>
      <c r="N280" t="str">
        <f>IFERROR(VLOOKUP(P280,[1]明細!$H$1:$N$65536,7,FALSE), "無資料")</f>
        <v>無資料</v>
      </c>
      <c r="P280" t="str">
        <f>IFERROR(VLOOKUP(G280,[1]明細!$B$1:$H$65536,7,FALSE), "無資料")</f>
        <v>無資料</v>
      </c>
    </row>
    <row r="281" spans="1:16" x14ac:dyDescent="0.25">
      <c r="A281">
        <v>550924</v>
      </c>
      <c r="B281" t="s">
        <v>16</v>
      </c>
      <c r="C281" t="s">
        <v>21</v>
      </c>
      <c r="D281" t="s">
        <v>18</v>
      </c>
      <c r="E281" t="s">
        <v>19</v>
      </c>
      <c r="F281" t="s">
        <v>29</v>
      </c>
      <c r="G281" t="s">
        <v>328</v>
      </c>
      <c r="H281">
        <v>17.22</v>
      </c>
      <c r="I281">
        <v>4.2785000000000002</v>
      </c>
      <c r="J281">
        <v>73.67577</v>
      </c>
      <c r="K281">
        <v>8</v>
      </c>
      <c r="L281" t="str">
        <f>IFERROR(VLOOKUP(P281,[1]明細!$H$1:$K$65536,4,FALSE),"無資料")</f>
        <v>DPNA2419</v>
      </c>
      <c r="M281" t="str">
        <f>IFERROR(VLOOKUP(P281,[1]明細!$H$1:$M$65536,6,FALSE), "無資料")</f>
        <v>2020 G8_400 series_13"/14"/15"_WA</v>
      </c>
      <c r="N281" t="str">
        <f>IFERROR(VLOOKUP(P281,[1]明細!$H$1:$N$65536,7,FALSE), "無資料")</f>
        <v>方喬毅</v>
      </c>
      <c r="P281" t="str">
        <f>IFERROR(VLOOKUP(G281,[1]明細!$B$1:$H$65536,7,FALSE), "無資料")</f>
        <v>PRS2080331</v>
      </c>
    </row>
    <row r="282" spans="1:16" x14ac:dyDescent="0.25">
      <c r="A282">
        <v>550924</v>
      </c>
      <c r="B282" t="s">
        <v>16</v>
      </c>
      <c r="C282" t="s">
        <v>21</v>
      </c>
      <c r="D282" t="s">
        <v>18</v>
      </c>
      <c r="E282" t="s">
        <v>19</v>
      </c>
      <c r="F282" t="s">
        <v>32</v>
      </c>
      <c r="G282" t="s">
        <v>319</v>
      </c>
      <c r="H282">
        <v>17.2</v>
      </c>
      <c r="I282">
        <v>4.2785000000000002</v>
      </c>
      <c r="J282">
        <v>73.590199999999996</v>
      </c>
      <c r="K282">
        <v>8</v>
      </c>
      <c r="L282" t="str">
        <f>IFERROR(VLOOKUP(P282,[1]明細!$H$1:$K$65536,4,FALSE),"無資料")</f>
        <v>DPNA2513</v>
      </c>
      <c r="M282" t="str">
        <f>IFERROR(VLOOKUP(P282,[1]明細!$H$1:$M$65536,6,FALSE), "無資料")</f>
        <v>ASUS TP470</v>
      </c>
      <c r="N282" t="str">
        <f>IFERROR(VLOOKUP(P282,[1]明細!$H$1:$N$65536,7,FALSE), "無資料")</f>
        <v>劉雅筑</v>
      </c>
      <c r="P282" t="str">
        <f>IFERROR(VLOOKUP(G282,[1]明細!$B$1:$H$65536,7,FALSE), "無資料")</f>
        <v>PRS2070188</v>
      </c>
    </row>
    <row r="283" spans="1:16" x14ac:dyDescent="0.25">
      <c r="A283">
        <v>550924</v>
      </c>
      <c r="B283" t="s">
        <v>16</v>
      </c>
      <c r="C283" t="s">
        <v>21</v>
      </c>
      <c r="D283" t="s">
        <v>18</v>
      </c>
      <c r="E283" t="s">
        <v>19</v>
      </c>
      <c r="F283" t="s">
        <v>38</v>
      </c>
      <c r="G283" t="s">
        <v>329</v>
      </c>
      <c r="H283">
        <v>16.8</v>
      </c>
      <c r="I283">
        <v>4.2785000000000002</v>
      </c>
      <c r="J283">
        <v>71.878800000000012</v>
      </c>
      <c r="K283">
        <v>8</v>
      </c>
      <c r="L283" t="str">
        <f>IFERROR(VLOOKUP(P283,[1]明細!$H$1:$K$65536,4,FALSE),"無資料")</f>
        <v>無資料</v>
      </c>
      <c r="M283" t="str">
        <f>IFERROR(VLOOKUP(P283,[1]明細!$H$1:$M$65536,6,FALSE), "無資料")</f>
        <v>無資料</v>
      </c>
      <c r="N283" t="str">
        <f>IFERROR(VLOOKUP(P283,[1]明細!$H$1:$N$65536,7,FALSE), "無資料")</f>
        <v>無資料</v>
      </c>
      <c r="P283" t="str">
        <f>IFERROR(VLOOKUP(G283,[1]明細!$B$1:$H$65536,7,FALSE), "無資料")</f>
        <v>無資料</v>
      </c>
    </row>
    <row r="284" spans="1:16" x14ac:dyDescent="0.25">
      <c r="A284">
        <v>550924</v>
      </c>
      <c r="B284" t="s">
        <v>16</v>
      </c>
      <c r="C284" t="s">
        <v>21</v>
      </c>
      <c r="D284" t="s">
        <v>18</v>
      </c>
      <c r="E284" t="s">
        <v>19</v>
      </c>
      <c r="F284" t="s">
        <v>29</v>
      </c>
      <c r="G284" t="s">
        <v>330</v>
      </c>
      <c r="H284">
        <v>16.5</v>
      </c>
      <c r="I284">
        <v>4.2785000000000002</v>
      </c>
      <c r="J284">
        <v>70.595250000000007</v>
      </c>
      <c r="K284">
        <v>8</v>
      </c>
      <c r="L284" t="str">
        <f>IFERROR(VLOOKUP(P284,[1]明細!$H$1:$K$65536,4,FALSE),"無資料")</f>
        <v>無資料</v>
      </c>
      <c r="M284" t="str">
        <f>IFERROR(VLOOKUP(P284,[1]明細!$H$1:$M$65536,6,FALSE), "無資料")</f>
        <v>無資料</v>
      </c>
      <c r="N284" t="str">
        <f>IFERROR(VLOOKUP(P284,[1]明細!$H$1:$N$65536,7,FALSE), "無資料")</f>
        <v>無資料</v>
      </c>
      <c r="P284" t="str">
        <f>IFERROR(VLOOKUP(G284,[1]明細!$B$1:$H$65536,7,FALSE), "無資料")</f>
        <v>無資料</v>
      </c>
    </row>
    <row r="285" spans="1:16" x14ac:dyDescent="0.25">
      <c r="A285">
        <v>550924</v>
      </c>
      <c r="B285" t="s">
        <v>16</v>
      </c>
      <c r="C285" t="s">
        <v>42</v>
      </c>
      <c r="D285" t="s">
        <v>18</v>
      </c>
      <c r="E285" t="s">
        <v>19</v>
      </c>
      <c r="F285" t="s">
        <v>29</v>
      </c>
      <c r="G285" t="s">
        <v>331</v>
      </c>
      <c r="H285">
        <v>13.5</v>
      </c>
      <c r="I285">
        <v>4.2737999999999996</v>
      </c>
      <c r="J285">
        <v>57.696299999999987</v>
      </c>
      <c r="K285">
        <v>9</v>
      </c>
      <c r="L285" t="str">
        <f>IFERROR(VLOOKUP(P285,[1]明細!$H$1:$K$65536,4,FALSE),"無資料")</f>
        <v>無資料</v>
      </c>
      <c r="M285" t="str">
        <f>IFERROR(VLOOKUP(P285,[1]明細!$H$1:$M$65536,6,FALSE), "無資料")</f>
        <v>無資料</v>
      </c>
      <c r="N285" t="str">
        <f>IFERROR(VLOOKUP(P285,[1]明細!$H$1:$N$65536,7,FALSE), "無資料")</f>
        <v>無資料</v>
      </c>
      <c r="P285" t="str">
        <f>IFERROR(VLOOKUP(G285,[1]明細!$B$1:$H$65536,7,FALSE), "無資料")</f>
        <v>無資料</v>
      </c>
    </row>
    <row r="286" spans="1:16" x14ac:dyDescent="0.25">
      <c r="A286">
        <v>550924</v>
      </c>
      <c r="B286" t="s">
        <v>16</v>
      </c>
      <c r="C286" t="s">
        <v>42</v>
      </c>
      <c r="D286" t="s">
        <v>18</v>
      </c>
      <c r="E286" t="s">
        <v>19</v>
      </c>
      <c r="F286" t="s">
        <v>29</v>
      </c>
      <c r="G286" t="s">
        <v>332</v>
      </c>
      <c r="H286">
        <v>13.5</v>
      </c>
      <c r="I286">
        <v>4.2737999999999996</v>
      </c>
      <c r="J286">
        <v>57.696299999999987</v>
      </c>
      <c r="K286">
        <v>9</v>
      </c>
      <c r="L286" t="str">
        <f>IFERROR(VLOOKUP(P286,[1]明細!$H$1:$K$65536,4,FALSE),"無資料")</f>
        <v>無資料</v>
      </c>
      <c r="M286" t="str">
        <f>IFERROR(VLOOKUP(P286,[1]明細!$H$1:$M$65536,6,FALSE), "無資料")</f>
        <v>無資料</v>
      </c>
      <c r="N286" t="str">
        <f>IFERROR(VLOOKUP(P286,[1]明細!$H$1:$N$65536,7,FALSE), "無資料")</f>
        <v>無資料</v>
      </c>
      <c r="P286" t="str">
        <f>IFERROR(VLOOKUP(G286,[1]明細!$B$1:$H$65536,7,FALSE), "無資料")</f>
        <v>無資料</v>
      </c>
    </row>
    <row r="287" spans="1:16" x14ac:dyDescent="0.25">
      <c r="A287">
        <v>550924</v>
      </c>
      <c r="B287" t="s">
        <v>16</v>
      </c>
      <c r="C287" t="s">
        <v>42</v>
      </c>
      <c r="D287" t="s">
        <v>18</v>
      </c>
      <c r="E287" t="s">
        <v>19</v>
      </c>
      <c r="F287" t="s">
        <v>29</v>
      </c>
      <c r="G287" t="s">
        <v>333</v>
      </c>
      <c r="H287">
        <v>13.25</v>
      </c>
      <c r="I287">
        <v>4.2737999999999996</v>
      </c>
      <c r="J287">
        <v>56.627850000000002</v>
      </c>
      <c r="K287">
        <v>9</v>
      </c>
      <c r="L287" t="str">
        <f>IFERROR(VLOOKUP(P287,[1]明細!$H$1:$K$65536,4,FALSE),"無資料")</f>
        <v>無資料</v>
      </c>
      <c r="M287" t="str">
        <f>IFERROR(VLOOKUP(P287,[1]明細!$H$1:$M$65536,6,FALSE), "無資料")</f>
        <v>無資料</v>
      </c>
      <c r="N287" t="str">
        <f>IFERROR(VLOOKUP(P287,[1]明細!$H$1:$N$65536,7,FALSE), "無資料")</f>
        <v>無資料</v>
      </c>
      <c r="P287" t="str">
        <f>IFERROR(VLOOKUP(G287,[1]明細!$B$1:$H$65536,7,FALSE), "無資料")</f>
        <v>無資料</v>
      </c>
    </row>
    <row r="288" spans="1:16" x14ac:dyDescent="0.25">
      <c r="A288">
        <v>550924</v>
      </c>
      <c r="B288" t="s">
        <v>16</v>
      </c>
      <c r="C288" t="s">
        <v>42</v>
      </c>
      <c r="D288" t="s">
        <v>18</v>
      </c>
      <c r="E288" t="s">
        <v>19</v>
      </c>
      <c r="F288" t="s">
        <v>29</v>
      </c>
      <c r="G288" t="s">
        <v>334</v>
      </c>
      <c r="H288">
        <v>13.25</v>
      </c>
      <c r="I288">
        <v>4.2737999999999996</v>
      </c>
      <c r="J288">
        <v>56.627850000000002</v>
      </c>
      <c r="K288">
        <v>9</v>
      </c>
      <c r="L288" t="str">
        <f>IFERROR(VLOOKUP(P288,[1]明細!$H$1:$K$65536,4,FALSE),"無資料")</f>
        <v>無資料</v>
      </c>
      <c r="M288" t="str">
        <f>IFERROR(VLOOKUP(P288,[1]明細!$H$1:$M$65536,6,FALSE), "無資料")</f>
        <v>無資料</v>
      </c>
      <c r="N288" t="str">
        <f>IFERROR(VLOOKUP(P288,[1]明細!$H$1:$N$65536,7,FALSE), "無資料")</f>
        <v>無資料</v>
      </c>
      <c r="P288" t="str">
        <f>IFERROR(VLOOKUP(G288,[1]明細!$B$1:$H$65536,7,FALSE), "無資料")</f>
        <v>無資料</v>
      </c>
    </row>
    <row r="289" spans="1:16" x14ac:dyDescent="0.25">
      <c r="A289">
        <v>550924</v>
      </c>
      <c r="B289" t="s">
        <v>16</v>
      </c>
      <c r="C289" t="s">
        <v>21</v>
      </c>
      <c r="D289" t="s">
        <v>18</v>
      </c>
      <c r="E289" t="s">
        <v>19</v>
      </c>
      <c r="F289" t="s">
        <v>29</v>
      </c>
      <c r="G289" t="s">
        <v>335</v>
      </c>
      <c r="H289">
        <v>13</v>
      </c>
      <c r="I289">
        <v>4.2785000000000002</v>
      </c>
      <c r="J289">
        <v>55.6205</v>
      </c>
      <c r="K289">
        <v>8</v>
      </c>
      <c r="L289" t="str">
        <f>IFERROR(VLOOKUP(P289,[1]明細!$H$1:$K$65536,4,FALSE),"無資料")</f>
        <v>DPNA2277</v>
      </c>
      <c r="M289" t="str">
        <f>IFERROR(VLOOKUP(P289,[1]明細!$H$1:$M$65536,6,FALSE), "無資料")</f>
        <v>Quanta_Wikus</v>
      </c>
      <c r="N289" t="str">
        <f>IFERROR(VLOOKUP(P289,[1]明細!$H$1:$N$65536,7,FALSE), "無資料")</f>
        <v>方喬毅</v>
      </c>
      <c r="P289" t="str">
        <f>IFERROR(VLOOKUP(G289,[1]明細!$B$1:$H$65536,7,FALSE), "無資料")</f>
        <v>PRS2070575</v>
      </c>
    </row>
    <row r="290" spans="1:16" x14ac:dyDescent="0.25">
      <c r="A290">
        <v>550924</v>
      </c>
      <c r="B290" t="s">
        <v>16</v>
      </c>
      <c r="C290" t="s">
        <v>21</v>
      </c>
      <c r="D290" t="s">
        <v>18</v>
      </c>
      <c r="E290" t="s">
        <v>19</v>
      </c>
      <c r="F290" t="s">
        <v>29</v>
      </c>
      <c r="G290" t="s">
        <v>336</v>
      </c>
      <c r="H290">
        <v>13</v>
      </c>
      <c r="I290">
        <v>4.2785000000000002</v>
      </c>
      <c r="J290">
        <v>55.6205</v>
      </c>
      <c r="K290">
        <v>8</v>
      </c>
      <c r="L290" t="str">
        <f>IFERROR(VLOOKUP(P290,[1]明細!$H$1:$K$65536,4,FALSE),"無資料")</f>
        <v>DPNA2277</v>
      </c>
      <c r="M290" t="str">
        <f>IFERROR(VLOOKUP(P290,[1]明細!$H$1:$M$65536,6,FALSE), "無資料")</f>
        <v>Quanta_Wikus</v>
      </c>
      <c r="N290" t="str">
        <f>IFERROR(VLOOKUP(P290,[1]明細!$H$1:$N$65536,7,FALSE), "無資料")</f>
        <v>方喬毅</v>
      </c>
      <c r="P290" t="str">
        <f>IFERROR(VLOOKUP(G290,[1]明細!$B$1:$H$65536,7,FALSE), "無資料")</f>
        <v>PRS2070575</v>
      </c>
    </row>
    <row r="291" spans="1:16" x14ac:dyDescent="0.25">
      <c r="A291">
        <v>550924</v>
      </c>
      <c r="B291" t="s">
        <v>16</v>
      </c>
      <c r="C291" t="s">
        <v>21</v>
      </c>
      <c r="D291" t="s">
        <v>18</v>
      </c>
      <c r="E291" t="s">
        <v>19</v>
      </c>
      <c r="F291" t="s">
        <v>22</v>
      </c>
      <c r="G291" t="s">
        <v>337</v>
      </c>
      <c r="H291">
        <v>12.65</v>
      </c>
      <c r="I291">
        <v>4.2785000000000002</v>
      </c>
      <c r="J291">
        <v>54.123025000000013</v>
      </c>
      <c r="K291">
        <v>8</v>
      </c>
      <c r="L291" t="str">
        <f>IFERROR(VLOOKUP(P291,[1]明細!$H$1:$K$65536,4,FALSE),"無資料")</f>
        <v>無資料</v>
      </c>
      <c r="M291" t="str">
        <f>IFERROR(VLOOKUP(P291,[1]明細!$H$1:$M$65536,6,FALSE), "無資料")</f>
        <v>無資料</v>
      </c>
      <c r="N291" t="str">
        <f>IFERROR(VLOOKUP(P291,[1]明細!$H$1:$N$65536,7,FALSE), "無資料")</f>
        <v>無資料</v>
      </c>
      <c r="P291" t="str">
        <f>IFERROR(VLOOKUP(G291,[1]明細!$B$1:$H$65536,7,FALSE), "無資料")</f>
        <v>無資料</v>
      </c>
    </row>
    <row r="292" spans="1:16" x14ac:dyDescent="0.25">
      <c r="A292">
        <v>550924</v>
      </c>
      <c r="B292" t="s">
        <v>16</v>
      </c>
      <c r="C292" t="s">
        <v>21</v>
      </c>
      <c r="D292" t="s">
        <v>18</v>
      </c>
      <c r="E292" t="s">
        <v>19</v>
      </c>
      <c r="F292" t="s">
        <v>32</v>
      </c>
      <c r="G292" t="s">
        <v>338</v>
      </c>
      <c r="H292">
        <v>12.6</v>
      </c>
      <c r="I292">
        <v>4.2785000000000002</v>
      </c>
      <c r="J292">
        <v>53.909100000000002</v>
      </c>
      <c r="K292">
        <v>8</v>
      </c>
      <c r="L292" t="str">
        <f>IFERROR(VLOOKUP(P292,[1]明細!$H$1:$K$65536,4,FALSE),"無資料")</f>
        <v>DPNA2513</v>
      </c>
      <c r="M292" t="str">
        <f>IFERROR(VLOOKUP(P292,[1]明細!$H$1:$M$65536,6,FALSE), "無資料")</f>
        <v>ASUS TP470</v>
      </c>
      <c r="N292" t="str">
        <f>IFERROR(VLOOKUP(P292,[1]明細!$H$1:$N$65536,7,FALSE), "無資料")</f>
        <v>劉雅筑</v>
      </c>
      <c r="P292" t="str">
        <f>IFERROR(VLOOKUP(G292,[1]明細!$B$1:$H$65536,7,FALSE), "無資料")</f>
        <v>PRS2080227</v>
      </c>
    </row>
    <row r="293" spans="1:16" x14ac:dyDescent="0.25">
      <c r="A293">
        <v>550924</v>
      </c>
      <c r="B293" t="s">
        <v>16</v>
      </c>
      <c r="C293" t="s">
        <v>42</v>
      </c>
      <c r="D293" t="s">
        <v>18</v>
      </c>
      <c r="E293" t="s">
        <v>19</v>
      </c>
      <c r="F293" t="s">
        <v>32</v>
      </c>
      <c r="G293" t="s">
        <v>339</v>
      </c>
      <c r="H293">
        <v>12</v>
      </c>
      <c r="I293">
        <v>4.2737999999999996</v>
      </c>
      <c r="J293">
        <v>51.285600000000002</v>
      </c>
      <c r="K293">
        <v>9</v>
      </c>
      <c r="L293" t="str">
        <f>IFERROR(VLOOKUP(P293,[1]明細!$H$1:$K$65536,4,FALSE),"無資料")</f>
        <v>無資料</v>
      </c>
      <c r="M293" t="str">
        <f>IFERROR(VLOOKUP(P293,[1]明細!$H$1:$M$65536,6,FALSE), "無資料")</f>
        <v>無資料</v>
      </c>
      <c r="N293" t="str">
        <f>IFERROR(VLOOKUP(P293,[1]明細!$H$1:$N$65536,7,FALSE), "無資料")</f>
        <v>無資料</v>
      </c>
      <c r="P293" t="str">
        <f>IFERROR(VLOOKUP(G293,[1]明細!$B$1:$H$65536,7,FALSE), "無資料")</f>
        <v>無資料</v>
      </c>
    </row>
    <row r="294" spans="1:16" x14ac:dyDescent="0.25">
      <c r="A294">
        <v>550924</v>
      </c>
      <c r="B294" t="s">
        <v>16</v>
      </c>
      <c r="C294" t="s">
        <v>21</v>
      </c>
      <c r="D294" t="s">
        <v>18</v>
      </c>
      <c r="E294" t="s">
        <v>19</v>
      </c>
      <c r="F294" t="s">
        <v>59</v>
      </c>
      <c r="G294" t="s">
        <v>340</v>
      </c>
      <c r="H294">
        <v>11.4</v>
      </c>
      <c r="I294">
        <v>4.2785000000000002</v>
      </c>
      <c r="J294">
        <v>48.774900000000002</v>
      </c>
      <c r="K294">
        <v>8</v>
      </c>
      <c r="L294" t="str">
        <f>IFERROR(VLOOKUP(P294,[1]明細!$H$1:$K$65536,4,FALSE),"無資料")</f>
        <v>無資料</v>
      </c>
      <c r="M294" t="str">
        <f>IFERROR(VLOOKUP(P294,[1]明細!$H$1:$M$65536,6,FALSE), "無資料")</f>
        <v>無資料</v>
      </c>
      <c r="N294" t="str">
        <f>IFERROR(VLOOKUP(P294,[1]明細!$H$1:$N$65536,7,FALSE), "無資料")</f>
        <v>無資料</v>
      </c>
      <c r="P294" t="str">
        <f>IFERROR(VLOOKUP(G294,[1]明細!$B$1:$H$65536,7,FALSE), "無資料")</f>
        <v>無資料</v>
      </c>
    </row>
    <row r="295" spans="1:16" x14ac:dyDescent="0.25">
      <c r="A295">
        <v>550924</v>
      </c>
      <c r="B295" t="s">
        <v>16</v>
      </c>
      <c r="C295" t="s">
        <v>21</v>
      </c>
      <c r="D295" t="s">
        <v>18</v>
      </c>
      <c r="E295" t="s">
        <v>19</v>
      </c>
      <c r="F295" t="s">
        <v>59</v>
      </c>
      <c r="G295" t="s">
        <v>341</v>
      </c>
      <c r="H295">
        <v>11.4</v>
      </c>
      <c r="I295">
        <v>4.2785000000000002</v>
      </c>
      <c r="J295">
        <v>48.774900000000002</v>
      </c>
      <c r="K295">
        <v>8</v>
      </c>
      <c r="L295" t="str">
        <f>IFERROR(VLOOKUP(P295,[1]明細!$H$1:$K$65536,4,FALSE),"無資料")</f>
        <v>無資料</v>
      </c>
      <c r="M295" t="str">
        <f>IFERROR(VLOOKUP(P295,[1]明細!$H$1:$M$65536,6,FALSE), "無資料")</f>
        <v>無資料</v>
      </c>
      <c r="N295" t="str">
        <f>IFERROR(VLOOKUP(P295,[1]明細!$H$1:$N$65536,7,FALSE), "無資料")</f>
        <v>無資料</v>
      </c>
      <c r="P295" t="str">
        <f>IFERROR(VLOOKUP(G295,[1]明細!$B$1:$H$65536,7,FALSE), "無資料")</f>
        <v>無資料</v>
      </c>
    </row>
    <row r="296" spans="1:16" x14ac:dyDescent="0.25">
      <c r="A296">
        <v>550924</v>
      </c>
      <c r="B296" t="s">
        <v>16</v>
      </c>
      <c r="C296" t="s">
        <v>42</v>
      </c>
      <c r="D296" t="s">
        <v>18</v>
      </c>
      <c r="E296" t="s">
        <v>19</v>
      </c>
      <c r="F296" t="s">
        <v>32</v>
      </c>
      <c r="G296" t="s">
        <v>342</v>
      </c>
      <c r="H296">
        <v>11.1</v>
      </c>
      <c r="I296">
        <v>4.2737999999999996</v>
      </c>
      <c r="J296">
        <v>47.439179999999993</v>
      </c>
      <c r="K296">
        <v>9</v>
      </c>
      <c r="L296" t="str">
        <f>IFERROR(VLOOKUP(P296,[1]明細!$H$1:$K$65536,4,FALSE),"無資料")</f>
        <v>無資料</v>
      </c>
      <c r="M296" t="str">
        <f>IFERROR(VLOOKUP(P296,[1]明細!$H$1:$M$65536,6,FALSE), "無資料")</f>
        <v>無資料</v>
      </c>
      <c r="N296" t="str">
        <f>IFERROR(VLOOKUP(P296,[1]明細!$H$1:$N$65536,7,FALSE), "無資料")</f>
        <v>無資料</v>
      </c>
      <c r="P296" t="str">
        <f>IFERROR(VLOOKUP(G296,[1]明細!$B$1:$H$65536,7,FALSE), "無資料")</f>
        <v>無資料</v>
      </c>
    </row>
    <row r="297" spans="1:16" x14ac:dyDescent="0.25">
      <c r="A297">
        <v>550924</v>
      </c>
      <c r="B297" t="s">
        <v>16</v>
      </c>
      <c r="C297" t="s">
        <v>42</v>
      </c>
      <c r="D297" t="s">
        <v>18</v>
      </c>
      <c r="E297" t="s">
        <v>19</v>
      </c>
      <c r="F297" t="s">
        <v>32</v>
      </c>
      <c r="G297" t="s">
        <v>343</v>
      </c>
      <c r="H297">
        <v>11.1</v>
      </c>
      <c r="I297">
        <v>4.2737999999999996</v>
      </c>
      <c r="J297">
        <v>47.439179999999993</v>
      </c>
      <c r="K297">
        <v>9</v>
      </c>
      <c r="L297" t="str">
        <f>IFERROR(VLOOKUP(P297,[1]明細!$H$1:$K$65536,4,FALSE),"無資料")</f>
        <v>無資料</v>
      </c>
      <c r="M297" t="str">
        <f>IFERROR(VLOOKUP(P297,[1]明細!$H$1:$M$65536,6,FALSE), "無資料")</f>
        <v>無資料</v>
      </c>
      <c r="N297" t="str">
        <f>IFERROR(VLOOKUP(P297,[1]明細!$H$1:$N$65536,7,FALSE), "無資料")</f>
        <v>無資料</v>
      </c>
      <c r="P297" t="str">
        <f>IFERROR(VLOOKUP(G297,[1]明細!$B$1:$H$65536,7,FALSE), "無資料")</f>
        <v>無資料</v>
      </c>
    </row>
    <row r="298" spans="1:16" x14ac:dyDescent="0.25">
      <c r="A298">
        <v>550924</v>
      </c>
      <c r="B298" t="s">
        <v>16</v>
      </c>
      <c r="C298" t="s">
        <v>21</v>
      </c>
      <c r="D298" t="s">
        <v>18</v>
      </c>
      <c r="E298" t="s">
        <v>19</v>
      </c>
      <c r="F298" t="s">
        <v>29</v>
      </c>
      <c r="G298" t="s">
        <v>344</v>
      </c>
      <c r="H298">
        <v>10.199999999999999</v>
      </c>
      <c r="I298">
        <v>4.2785000000000002</v>
      </c>
      <c r="J298">
        <v>43.640700000000002</v>
      </c>
      <c r="K298">
        <v>8</v>
      </c>
      <c r="L298" t="str">
        <f>IFERROR(VLOOKUP(P298,[1]明細!$H$1:$K$65536,4,FALSE),"無資料")</f>
        <v>無資料</v>
      </c>
      <c r="M298" t="str">
        <f>IFERROR(VLOOKUP(P298,[1]明細!$H$1:$M$65536,6,FALSE), "無資料")</f>
        <v>無資料</v>
      </c>
      <c r="N298" t="str">
        <f>IFERROR(VLOOKUP(P298,[1]明細!$H$1:$N$65536,7,FALSE), "無資料")</f>
        <v>無資料</v>
      </c>
      <c r="P298" t="str">
        <f>IFERROR(VLOOKUP(G298,[1]明細!$B$1:$H$65536,7,FALSE), "無資料")</f>
        <v>無資料</v>
      </c>
    </row>
    <row r="299" spans="1:16" x14ac:dyDescent="0.25">
      <c r="A299">
        <v>550924</v>
      </c>
      <c r="B299" t="s">
        <v>16</v>
      </c>
      <c r="C299" t="s">
        <v>21</v>
      </c>
      <c r="D299" t="s">
        <v>18</v>
      </c>
      <c r="E299" t="s">
        <v>19</v>
      </c>
      <c r="F299" t="s">
        <v>29</v>
      </c>
      <c r="G299" t="s">
        <v>345</v>
      </c>
      <c r="H299">
        <v>9.75</v>
      </c>
      <c r="I299">
        <v>4.2785000000000002</v>
      </c>
      <c r="J299">
        <v>41.715375000000002</v>
      </c>
      <c r="K299">
        <v>8</v>
      </c>
      <c r="L299" t="str">
        <f>IFERROR(VLOOKUP(P299,[1]明細!$H$1:$K$65536,4,FALSE),"無資料")</f>
        <v>DPNA2277</v>
      </c>
      <c r="M299" t="str">
        <f>IFERROR(VLOOKUP(P299,[1]明細!$H$1:$M$65536,6,FALSE), "無資料")</f>
        <v>Quanta_Wikus</v>
      </c>
      <c r="N299" t="str">
        <f>IFERROR(VLOOKUP(P299,[1]明細!$H$1:$N$65536,7,FALSE), "無資料")</f>
        <v>方喬毅</v>
      </c>
      <c r="P299" t="str">
        <f>IFERROR(VLOOKUP(G299,[1]明細!$B$1:$H$65536,7,FALSE), "無資料")</f>
        <v>PRS2070575</v>
      </c>
    </row>
    <row r="300" spans="1:16" x14ac:dyDescent="0.25">
      <c r="A300">
        <v>550924</v>
      </c>
      <c r="B300" t="s">
        <v>16</v>
      </c>
      <c r="C300" t="s">
        <v>21</v>
      </c>
      <c r="D300" t="s">
        <v>18</v>
      </c>
      <c r="E300" t="s">
        <v>19</v>
      </c>
      <c r="F300" t="s">
        <v>29</v>
      </c>
      <c r="G300" t="s">
        <v>346</v>
      </c>
      <c r="H300">
        <v>9.4499999999999993</v>
      </c>
      <c r="I300">
        <v>4.2785000000000002</v>
      </c>
      <c r="J300">
        <v>40.431825000000003</v>
      </c>
      <c r="K300">
        <v>8</v>
      </c>
      <c r="L300" t="str">
        <f>IFERROR(VLOOKUP(P300,[1]明細!$H$1:$K$65536,4,FALSE),"無資料")</f>
        <v>無資料</v>
      </c>
      <c r="M300" t="str">
        <f>IFERROR(VLOOKUP(P300,[1]明細!$H$1:$M$65536,6,FALSE), "無資料")</f>
        <v>無資料</v>
      </c>
      <c r="N300" t="str">
        <f>IFERROR(VLOOKUP(P300,[1]明細!$H$1:$N$65536,7,FALSE), "無資料")</f>
        <v>無資料</v>
      </c>
      <c r="P300" t="str">
        <f>IFERROR(VLOOKUP(G300,[1]明細!$B$1:$H$65536,7,FALSE), "無資料")</f>
        <v>無資料</v>
      </c>
    </row>
    <row r="301" spans="1:16" x14ac:dyDescent="0.25">
      <c r="A301">
        <v>550924</v>
      </c>
      <c r="B301" t="s">
        <v>16</v>
      </c>
      <c r="C301" t="s">
        <v>21</v>
      </c>
      <c r="D301" t="s">
        <v>18</v>
      </c>
      <c r="E301" t="s">
        <v>19</v>
      </c>
      <c r="F301" t="s">
        <v>32</v>
      </c>
      <c r="G301" t="s">
        <v>347</v>
      </c>
      <c r="H301">
        <v>8.75</v>
      </c>
      <c r="I301">
        <v>4.2785000000000002</v>
      </c>
      <c r="J301">
        <v>37.436875000000001</v>
      </c>
      <c r="K301">
        <v>8</v>
      </c>
      <c r="L301" t="str">
        <f>IFERROR(VLOOKUP(P301,[1]明細!$H$1:$K$65536,4,FALSE),"無資料")</f>
        <v>DPNA2448</v>
      </c>
      <c r="M301" t="str">
        <f>IFERROR(VLOOKUP(P301,[1]明細!$H$1:$M$65536,6,FALSE), "無資料")</f>
        <v>ASUS E510金屬版/E510塑膠版</v>
      </c>
      <c r="N301" t="str">
        <f>IFERROR(VLOOKUP(P301,[1]明細!$H$1:$N$65536,7,FALSE), "無資料")</f>
        <v>劉雅筑</v>
      </c>
      <c r="P301" t="str">
        <f>IFERROR(VLOOKUP(G301,[1]明細!$B$1:$H$65536,7,FALSE), "無資料")</f>
        <v>PRS2080154</v>
      </c>
    </row>
    <row r="302" spans="1:16" x14ac:dyDescent="0.25">
      <c r="A302">
        <v>550924</v>
      </c>
      <c r="B302" t="s">
        <v>16</v>
      </c>
      <c r="C302" t="s">
        <v>21</v>
      </c>
      <c r="D302" t="s">
        <v>18</v>
      </c>
      <c r="E302" t="s">
        <v>19</v>
      </c>
      <c r="F302" t="s">
        <v>29</v>
      </c>
      <c r="G302" t="s">
        <v>348</v>
      </c>
      <c r="H302">
        <v>7.5</v>
      </c>
      <c r="I302">
        <v>4.2785000000000002</v>
      </c>
      <c r="J302">
        <v>32.088749999999997</v>
      </c>
      <c r="K302">
        <v>8</v>
      </c>
      <c r="L302" t="str">
        <f>IFERROR(VLOOKUP(P302,[1]明細!$H$1:$K$65536,4,FALSE),"無資料")</f>
        <v>DPNA2618</v>
      </c>
      <c r="M302" t="str">
        <f>IFERROR(VLOOKUP(P302,[1]明細!$H$1:$M$65536,6,FALSE), "無資料")</f>
        <v>Quanta G3G (Starcraft)_WA</v>
      </c>
      <c r="N302" t="str">
        <f>IFERROR(VLOOKUP(P302,[1]明細!$H$1:$N$65536,7,FALSE), "無資料")</f>
        <v>方喬毅</v>
      </c>
      <c r="P302" t="str">
        <f>IFERROR(VLOOKUP(G302,[1]明細!$B$1:$H$65536,7,FALSE), "無資料")</f>
        <v>PRS2080337</v>
      </c>
    </row>
    <row r="303" spans="1:16" x14ac:dyDescent="0.25">
      <c r="A303">
        <v>550924</v>
      </c>
      <c r="B303" t="s">
        <v>16</v>
      </c>
      <c r="C303" t="s">
        <v>42</v>
      </c>
      <c r="D303" t="s">
        <v>18</v>
      </c>
      <c r="E303" t="s">
        <v>19</v>
      </c>
      <c r="F303" t="s">
        <v>32</v>
      </c>
      <c r="G303" t="s">
        <v>349</v>
      </c>
      <c r="H303">
        <v>7.5</v>
      </c>
      <c r="I303">
        <v>4.2737999999999996</v>
      </c>
      <c r="J303">
        <v>32.0535</v>
      </c>
      <c r="K303">
        <v>9</v>
      </c>
      <c r="L303" t="str">
        <f>IFERROR(VLOOKUP(P303,[1]明細!$H$1:$K$65536,4,FALSE),"無資料")</f>
        <v>無資料</v>
      </c>
      <c r="M303" t="str">
        <f>IFERROR(VLOOKUP(P303,[1]明細!$H$1:$M$65536,6,FALSE), "無資料")</f>
        <v>無資料</v>
      </c>
      <c r="N303" t="str">
        <f>IFERROR(VLOOKUP(P303,[1]明細!$H$1:$N$65536,7,FALSE), "無資料")</f>
        <v>無資料</v>
      </c>
      <c r="P303" t="str">
        <f>IFERROR(VLOOKUP(G303,[1]明細!$B$1:$H$65536,7,FALSE), "無資料")</f>
        <v>無資料</v>
      </c>
    </row>
    <row r="304" spans="1:16" x14ac:dyDescent="0.25">
      <c r="A304">
        <v>550924</v>
      </c>
      <c r="B304" t="s">
        <v>16</v>
      </c>
      <c r="C304" t="s">
        <v>21</v>
      </c>
      <c r="D304" t="s">
        <v>18</v>
      </c>
      <c r="E304" t="s">
        <v>19</v>
      </c>
      <c r="F304" t="s">
        <v>29</v>
      </c>
      <c r="G304" t="s">
        <v>350</v>
      </c>
      <c r="H304">
        <v>7.4</v>
      </c>
      <c r="I304">
        <v>4.2785000000000002</v>
      </c>
      <c r="J304">
        <v>31.660900000000002</v>
      </c>
      <c r="K304">
        <v>8</v>
      </c>
      <c r="L304" t="str">
        <f>IFERROR(VLOOKUP(P304,[1]明細!$H$1:$K$65536,4,FALSE),"無資料")</f>
        <v>無資料</v>
      </c>
      <c r="M304" t="str">
        <f>IFERROR(VLOOKUP(P304,[1]明細!$H$1:$M$65536,6,FALSE), "無資料")</f>
        <v>無資料</v>
      </c>
      <c r="N304" t="str">
        <f>IFERROR(VLOOKUP(P304,[1]明細!$H$1:$N$65536,7,FALSE), "無資料")</f>
        <v>無資料</v>
      </c>
      <c r="P304" t="str">
        <f>IFERROR(VLOOKUP(G304,[1]明細!$B$1:$H$65536,7,FALSE), "無資料")</f>
        <v>無資料</v>
      </c>
    </row>
    <row r="305" spans="1:16" x14ac:dyDescent="0.25">
      <c r="A305">
        <v>550924</v>
      </c>
      <c r="B305" t="s">
        <v>16</v>
      </c>
      <c r="C305" t="s">
        <v>21</v>
      </c>
      <c r="D305" t="s">
        <v>18</v>
      </c>
      <c r="E305" t="s">
        <v>19</v>
      </c>
      <c r="F305" t="s">
        <v>22</v>
      </c>
      <c r="G305" t="s">
        <v>351</v>
      </c>
      <c r="H305">
        <v>6.3</v>
      </c>
      <c r="I305">
        <v>4.2785000000000002</v>
      </c>
      <c r="J305">
        <v>26.954550000000001</v>
      </c>
      <c r="K305">
        <v>8</v>
      </c>
      <c r="L305" t="str">
        <f>IFERROR(VLOOKUP(P305,[1]明細!$H$1:$K$65536,4,FALSE),"無資料")</f>
        <v>DPNA2425</v>
      </c>
      <c r="M305" t="str">
        <f>IFERROR(VLOOKUP(P305,[1]明細!$H$1:$M$65536,6,FALSE), "無資料")</f>
        <v>廣達_2020 G8 650H _IronOak 15" XW5(650H)</v>
      </c>
      <c r="N305" t="str">
        <f>IFERROR(VLOOKUP(P305,[1]明細!$H$1:$N$65536,7,FALSE), "無資料")</f>
        <v>黎欣然</v>
      </c>
      <c r="P305" t="str">
        <f>IFERROR(VLOOKUP(G305,[1]明細!$B$1:$H$65536,7,FALSE), "無資料")</f>
        <v>PRS2080338</v>
      </c>
    </row>
    <row r="306" spans="1:16" x14ac:dyDescent="0.25">
      <c r="A306">
        <v>550924</v>
      </c>
      <c r="B306" t="s">
        <v>16</v>
      </c>
      <c r="C306" t="s">
        <v>21</v>
      </c>
      <c r="D306" t="s">
        <v>18</v>
      </c>
      <c r="E306" t="s">
        <v>19</v>
      </c>
      <c r="F306" t="s">
        <v>29</v>
      </c>
      <c r="G306" t="s">
        <v>352</v>
      </c>
      <c r="H306">
        <v>6</v>
      </c>
      <c r="I306">
        <v>4.2785000000000002</v>
      </c>
      <c r="J306">
        <v>25.670999999999999</v>
      </c>
      <c r="K306">
        <v>8</v>
      </c>
      <c r="L306" t="str">
        <f>IFERROR(VLOOKUP(P306,[1]明細!$H$1:$K$65536,4,FALSE),"無資料")</f>
        <v>DPNA2277</v>
      </c>
      <c r="M306" t="str">
        <f>IFERROR(VLOOKUP(P306,[1]明細!$H$1:$M$65536,6,FALSE), "無資料")</f>
        <v>Quanta_Wikus</v>
      </c>
      <c r="N306" t="str">
        <f>IFERROR(VLOOKUP(P306,[1]明細!$H$1:$N$65536,7,FALSE), "無資料")</f>
        <v>方喬毅</v>
      </c>
      <c r="P306" t="str">
        <f>IFERROR(VLOOKUP(G306,[1]明細!$B$1:$H$65536,7,FALSE), "無資料")</f>
        <v>PRS2070575</v>
      </c>
    </row>
    <row r="307" spans="1:16" x14ac:dyDescent="0.25">
      <c r="A307">
        <v>550924</v>
      </c>
      <c r="B307" t="s">
        <v>16</v>
      </c>
      <c r="C307" t="s">
        <v>42</v>
      </c>
      <c r="D307" t="s">
        <v>18</v>
      </c>
      <c r="E307" t="s">
        <v>19</v>
      </c>
      <c r="F307" t="s">
        <v>32</v>
      </c>
      <c r="G307" t="s">
        <v>353</v>
      </c>
      <c r="H307">
        <v>6</v>
      </c>
      <c r="I307">
        <v>4.2737999999999996</v>
      </c>
      <c r="J307">
        <v>25.642800000000001</v>
      </c>
      <c r="K307">
        <v>9</v>
      </c>
      <c r="L307" t="str">
        <f>IFERROR(VLOOKUP(P307,[1]明細!$H$1:$K$65536,4,FALSE),"無資料")</f>
        <v>無資料</v>
      </c>
      <c r="M307" t="str">
        <f>IFERROR(VLOOKUP(P307,[1]明細!$H$1:$M$65536,6,FALSE), "無資料")</f>
        <v>無資料</v>
      </c>
      <c r="N307" t="str">
        <f>IFERROR(VLOOKUP(P307,[1]明細!$H$1:$N$65536,7,FALSE), "無資料")</f>
        <v>無資料</v>
      </c>
      <c r="P307" t="str">
        <f>IFERROR(VLOOKUP(G307,[1]明細!$B$1:$H$65536,7,FALSE), "無資料")</f>
        <v>無資料</v>
      </c>
    </row>
    <row r="308" spans="1:16" x14ac:dyDescent="0.25">
      <c r="A308">
        <v>550924</v>
      </c>
      <c r="B308" t="s">
        <v>16</v>
      </c>
      <c r="C308" t="s">
        <v>42</v>
      </c>
      <c r="D308" t="s">
        <v>18</v>
      </c>
      <c r="E308" t="s">
        <v>19</v>
      </c>
      <c r="F308" t="s">
        <v>32</v>
      </c>
      <c r="G308" t="s">
        <v>354</v>
      </c>
      <c r="H308">
        <v>6</v>
      </c>
      <c r="I308">
        <v>4.2737999999999996</v>
      </c>
      <c r="J308">
        <v>25.642800000000001</v>
      </c>
      <c r="K308">
        <v>9</v>
      </c>
      <c r="L308" t="str">
        <f>IFERROR(VLOOKUP(P308,[1]明細!$H$1:$K$65536,4,FALSE),"無資料")</f>
        <v>無資料</v>
      </c>
      <c r="M308" t="str">
        <f>IFERROR(VLOOKUP(P308,[1]明細!$H$1:$M$65536,6,FALSE), "無資料")</f>
        <v>無資料</v>
      </c>
      <c r="N308" t="str">
        <f>IFERROR(VLOOKUP(P308,[1]明細!$H$1:$N$65536,7,FALSE), "無資料")</f>
        <v>無資料</v>
      </c>
      <c r="P308" t="str">
        <f>IFERROR(VLOOKUP(G308,[1]明細!$B$1:$H$65536,7,FALSE), "無資料")</f>
        <v>無資料</v>
      </c>
    </row>
    <row r="309" spans="1:16" x14ac:dyDescent="0.25">
      <c r="A309">
        <v>550924</v>
      </c>
      <c r="B309" t="s">
        <v>16</v>
      </c>
      <c r="C309" t="s">
        <v>42</v>
      </c>
      <c r="D309" t="s">
        <v>18</v>
      </c>
      <c r="E309" t="s">
        <v>19</v>
      </c>
      <c r="F309" t="s">
        <v>32</v>
      </c>
      <c r="G309" t="s">
        <v>355</v>
      </c>
      <c r="H309">
        <v>6</v>
      </c>
      <c r="I309">
        <v>4.2737999999999996</v>
      </c>
      <c r="J309">
        <v>25.642800000000001</v>
      </c>
      <c r="K309">
        <v>9</v>
      </c>
      <c r="L309" t="str">
        <f>IFERROR(VLOOKUP(P309,[1]明細!$H$1:$K$65536,4,FALSE),"無資料")</f>
        <v>無資料</v>
      </c>
      <c r="M309" t="str">
        <f>IFERROR(VLOOKUP(P309,[1]明細!$H$1:$M$65536,6,FALSE), "無資料")</f>
        <v>無資料</v>
      </c>
      <c r="N309" t="str">
        <f>IFERROR(VLOOKUP(P309,[1]明細!$H$1:$N$65536,7,FALSE), "無資料")</f>
        <v>無資料</v>
      </c>
      <c r="P309" t="str">
        <f>IFERROR(VLOOKUP(G309,[1]明細!$B$1:$H$65536,7,FALSE), "無資料")</f>
        <v>無資料</v>
      </c>
    </row>
    <row r="310" spans="1:16" x14ac:dyDescent="0.25">
      <c r="A310">
        <v>550924</v>
      </c>
      <c r="B310" t="s">
        <v>16</v>
      </c>
      <c r="C310" t="s">
        <v>21</v>
      </c>
      <c r="D310" t="s">
        <v>18</v>
      </c>
      <c r="E310" t="s">
        <v>19</v>
      </c>
      <c r="F310" t="s">
        <v>29</v>
      </c>
      <c r="G310" t="s">
        <v>356</v>
      </c>
      <c r="H310">
        <v>5.6</v>
      </c>
      <c r="I310">
        <v>4.2785000000000002</v>
      </c>
      <c r="J310">
        <v>23.959599999999998</v>
      </c>
      <c r="K310">
        <v>8</v>
      </c>
      <c r="L310" t="str">
        <f>IFERROR(VLOOKUP(P310,[1]明細!$H$1:$K$65536,4,FALSE),"無資料")</f>
        <v>DPNA2334</v>
      </c>
      <c r="M310" t="str">
        <f>IFERROR(VLOOKUP(P310,[1]明細!$H$1:$M$65536,6,FALSE), "無資料")</f>
        <v>Quanta G7HA/G7HB</v>
      </c>
      <c r="N310" t="str">
        <f>IFERROR(VLOOKUP(P310,[1]明細!$H$1:$N$65536,7,FALSE), "無資料")</f>
        <v>方喬毅</v>
      </c>
      <c r="P310" t="str">
        <f>IFERROR(VLOOKUP(G310,[1]明細!$B$1:$H$65536,7,FALSE), "無資料")</f>
        <v>PRS2080335</v>
      </c>
    </row>
    <row r="311" spans="1:16" x14ac:dyDescent="0.25">
      <c r="A311">
        <v>550924</v>
      </c>
      <c r="B311" t="s">
        <v>16</v>
      </c>
      <c r="C311" t="s">
        <v>21</v>
      </c>
      <c r="D311" t="s">
        <v>18</v>
      </c>
      <c r="E311" t="s">
        <v>19</v>
      </c>
      <c r="F311" t="s">
        <v>32</v>
      </c>
      <c r="G311" t="s">
        <v>357</v>
      </c>
      <c r="H311">
        <v>5.0999999999999996</v>
      </c>
      <c r="I311">
        <v>4.2785000000000002</v>
      </c>
      <c r="J311">
        <v>21.820350000000001</v>
      </c>
      <c r="K311">
        <v>8</v>
      </c>
      <c r="L311" t="str">
        <f>IFERROR(VLOOKUP(P311,[1]明細!$H$1:$K$65536,4,FALSE),"無資料")</f>
        <v>無資料</v>
      </c>
      <c r="M311" t="str">
        <f>IFERROR(VLOOKUP(P311,[1]明細!$H$1:$M$65536,6,FALSE), "無資料")</f>
        <v>無資料</v>
      </c>
      <c r="N311" t="str">
        <f>IFERROR(VLOOKUP(P311,[1]明細!$H$1:$N$65536,7,FALSE), "無資料")</f>
        <v>無資料</v>
      </c>
      <c r="P311" t="str">
        <f>IFERROR(VLOOKUP(G311,[1]明細!$B$1:$H$65536,7,FALSE), "無資料")</f>
        <v>無資料</v>
      </c>
    </row>
    <row r="312" spans="1:16" x14ac:dyDescent="0.25">
      <c r="A312">
        <v>550924</v>
      </c>
      <c r="B312" t="s">
        <v>16</v>
      </c>
      <c r="C312" t="s">
        <v>21</v>
      </c>
      <c r="D312" t="s">
        <v>18</v>
      </c>
      <c r="E312" t="s">
        <v>19</v>
      </c>
      <c r="F312" t="s">
        <v>29</v>
      </c>
      <c r="G312" t="s">
        <v>358</v>
      </c>
      <c r="H312">
        <v>5.0999999999999996</v>
      </c>
      <c r="I312">
        <v>4.2785000000000002</v>
      </c>
      <c r="J312">
        <v>21.820350000000001</v>
      </c>
      <c r="K312">
        <v>8</v>
      </c>
      <c r="L312" t="str">
        <f>IFERROR(VLOOKUP(P312,[1]明細!$H$1:$K$65536,4,FALSE),"無資料")</f>
        <v>DPNA2277</v>
      </c>
      <c r="M312" t="str">
        <f>IFERROR(VLOOKUP(P312,[1]明細!$H$1:$M$65536,6,FALSE), "無資料")</f>
        <v>Quanta_Wikus</v>
      </c>
      <c r="N312" t="str">
        <f>IFERROR(VLOOKUP(P312,[1]明細!$H$1:$N$65536,7,FALSE), "無資料")</f>
        <v>方喬毅</v>
      </c>
      <c r="P312" t="str">
        <f>IFERROR(VLOOKUP(G312,[1]明細!$B$1:$H$65536,7,FALSE), "無資料")</f>
        <v>PRS2070575</v>
      </c>
    </row>
    <row r="313" spans="1:16" x14ac:dyDescent="0.25">
      <c r="A313">
        <v>550924</v>
      </c>
      <c r="B313" t="s">
        <v>16</v>
      </c>
      <c r="C313" t="s">
        <v>21</v>
      </c>
      <c r="D313" t="s">
        <v>18</v>
      </c>
      <c r="E313" t="s">
        <v>19</v>
      </c>
      <c r="F313" t="s">
        <v>29</v>
      </c>
      <c r="G313" t="s">
        <v>359</v>
      </c>
      <c r="H313">
        <v>4.8</v>
      </c>
      <c r="I313">
        <v>4.2785000000000002</v>
      </c>
      <c r="J313">
        <v>20.536799999999999</v>
      </c>
      <c r="K313">
        <v>8</v>
      </c>
      <c r="L313" t="str">
        <f>IFERROR(VLOOKUP(P313,[1]明細!$H$1:$K$65536,4,FALSE),"無資料")</f>
        <v>DPNA2277</v>
      </c>
      <c r="M313" t="str">
        <f>IFERROR(VLOOKUP(P313,[1]明細!$H$1:$M$65536,6,FALSE), "無資料")</f>
        <v>Quanta_Wikus</v>
      </c>
      <c r="N313" t="str">
        <f>IFERROR(VLOOKUP(P313,[1]明細!$H$1:$N$65536,7,FALSE), "無資料")</f>
        <v>方喬毅</v>
      </c>
      <c r="P313" t="str">
        <f>IFERROR(VLOOKUP(G313,[1]明細!$B$1:$H$65536,7,FALSE), "無資料")</f>
        <v>PRS2070575</v>
      </c>
    </row>
    <row r="314" spans="1:16" x14ac:dyDescent="0.25">
      <c r="A314">
        <v>550924</v>
      </c>
      <c r="B314" t="s">
        <v>16</v>
      </c>
      <c r="C314" t="s">
        <v>21</v>
      </c>
      <c r="D314" t="s">
        <v>18</v>
      </c>
      <c r="E314" t="s">
        <v>19</v>
      </c>
      <c r="F314" t="s">
        <v>29</v>
      </c>
      <c r="G314" t="s">
        <v>360</v>
      </c>
      <c r="H314">
        <v>4.8</v>
      </c>
      <c r="I314">
        <v>4.2785000000000002</v>
      </c>
      <c r="J314">
        <v>20.536799999999999</v>
      </c>
      <c r="K314">
        <v>8</v>
      </c>
      <c r="L314" t="str">
        <f>IFERROR(VLOOKUP(P314,[1]明細!$H$1:$K$65536,4,FALSE),"無資料")</f>
        <v>DPNA2277</v>
      </c>
      <c r="M314" t="str">
        <f>IFERROR(VLOOKUP(P314,[1]明細!$H$1:$M$65536,6,FALSE), "無資料")</f>
        <v>Quanta_Wikus</v>
      </c>
      <c r="N314" t="str">
        <f>IFERROR(VLOOKUP(P314,[1]明細!$H$1:$N$65536,7,FALSE), "無資料")</f>
        <v>方喬毅</v>
      </c>
      <c r="P314" t="str">
        <f>IFERROR(VLOOKUP(G314,[1]明細!$B$1:$H$65536,7,FALSE), "無資料")</f>
        <v>PRS2070575</v>
      </c>
    </row>
    <row r="315" spans="1:16" x14ac:dyDescent="0.25">
      <c r="A315">
        <v>550924</v>
      </c>
      <c r="B315" t="s">
        <v>16</v>
      </c>
      <c r="C315" t="s">
        <v>21</v>
      </c>
      <c r="D315" t="s">
        <v>18</v>
      </c>
      <c r="E315" t="s">
        <v>19</v>
      </c>
      <c r="F315" t="s">
        <v>29</v>
      </c>
      <c r="G315" t="s">
        <v>361</v>
      </c>
      <c r="H315">
        <v>4.5</v>
      </c>
      <c r="I315">
        <v>4.2785000000000002</v>
      </c>
      <c r="J315">
        <v>19.253250000000001</v>
      </c>
      <c r="K315">
        <v>8</v>
      </c>
      <c r="L315" t="str">
        <f>IFERROR(VLOOKUP(P315,[1]明細!$H$1:$K$65536,4,FALSE),"無資料")</f>
        <v>無資料</v>
      </c>
      <c r="M315" t="str">
        <f>IFERROR(VLOOKUP(P315,[1]明細!$H$1:$M$65536,6,FALSE), "無資料")</f>
        <v>無資料</v>
      </c>
      <c r="N315" t="str">
        <f>IFERROR(VLOOKUP(P315,[1]明細!$H$1:$N$65536,7,FALSE), "無資料")</f>
        <v>無資料</v>
      </c>
      <c r="P315" t="str">
        <f>IFERROR(VLOOKUP(G315,[1]明細!$B$1:$H$65536,7,FALSE), "無資料")</f>
        <v>無資料</v>
      </c>
    </row>
    <row r="316" spans="1:16" x14ac:dyDescent="0.25">
      <c r="A316">
        <v>550924</v>
      </c>
      <c r="B316" t="s">
        <v>16</v>
      </c>
      <c r="C316" t="s">
        <v>21</v>
      </c>
      <c r="D316" t="s">
        <v>18</v>
      </c>
      <c r="E316" t="s">
        <v>19</v>
      </c>
      <c r="F316" t="s">
        <v>22</v>
      </c>
      <c r="G316" t="s">
        <v>362</v>
      </c>
      <c r="H316">
        <v>4.5</v>
      </c>
      <c r="I316">
        <v>4.2785000000000002</v>
      </c>
      <c r="J316">
        <v>19.253250000000001</v>
      </c>
      <c r="K316">
        <v>8</v>
      </c>
      <c r="L316" t="str">
        <f>IFERROR(VLOOKUP(P316,[1]明細!$H$1:$K$65536,4,FALSE),"無資料")</f>
        <v>無資料</v>
      </c>
      <c r="M316" t="str">
        <f>IFERROR(VLOOKUP(P316,[1]明細!$H$1:$M$65536,6,FALSE), "無資料")</f>
        <v>無資料</v>
      </c>
      <c r="N316" t="str">
        <f>IFERROR(VLOOKUP(P316,[1]明細!$H$1:$N$65536,7,FALSE), "無資料")</f>
        <v>無資料</v>
      </c>
      <c r="P316" t="str">
        <f>IFERROR(VLOOKUP(G316,[1]明細!$B$1:$H$65536,7,FALSE), "無資料")</f>
        <v>無資料</v>
      </c>
    </row>
  </sheetData>
  <autoFilter ref="A1:R316"/>
  <phoneticPr fontId="2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KaiHsu [許凱智]</cp:lastModifiedBy>
  <dcterms:created xsi:type="dcterms:W3CDTF">2020-10-08T17:59:00Z</dcterms:created>
  <dcterms:modified xsi:type="dcterms:W3CDTF">2020-10-08T10:23:08Z</dcterms:modified>
</cp:coreProperties>
</file>