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2635" windowHeight="8295"/>
  </bookViews>
  <sheets>
    <sheet name="8月以及9月明細" sheetId="1" r:id="rId1"/>
    <sheet name="工作表1" sheetId="2" r:id="rId2"/>
  </sheets>
  <definedNames>
    <definedName name="_xlnm._FilterDatabase" localSheetId="0" hidden="1">'8月以及9月明細'!$A$1:$N$1510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K135" i="1" l="1"/>
  <c r="M135" i="1" s="1"/>
  <c r="K2" i="1"/>
  <c r="M2" i="1" s="1"/>
  <c r="K41" i="1"/>
  <c r="M41" i="1" s="1"/>
  <c r="K86" i="1"/>
  <c r="M86" i="1" s="1"/>
  <c r="K37" i="1"/>
  <c r="M37" i="1" s="1"/>
  <c r="K5" i="1"/>
  <c r="M5" i="1" s="1"/>
  <c r="K22" i="1"/>
  <c r="M22" i="1" s="1"/>
  <c r="K42" i="1"/>
  <c r="M42" i="1" s="1"/>
  <c r="K56" i="1"/>
  <c r="M56" i="1" s="1"/>
  <c r="K33" i="1"/>
  <c r="M33" i="1" s="1"/>
  <c r="K21" i="1"/>
  <c r="M21" i="1" s="1"/>
  <c r="K18" i="1"/>
  <c r="M18" i="1" s="1"/>
  <c r="K453" i="1"/>
  <c r="M453" i="1" s="1"/>
  <c r="K405" i="1"/>
  <c r="M405" i="1" s="1"/>
  <c r="K288" i="1"/>
  <c r="M288" i="1" s="1"/>
  <c r="K289" i="1"/>
  <c r="M289" i="1" s="1"/>
  <c r="K201" i="1"/>
  <c r="M201" i="1" s="1"/>
  <c r="K202" i="1"/>
  <c r="M202" i="1" s="1"/>
  <c r="K434" i="1"/>
  <c r="M434" i="1" s="1"/>
  <c r="K468" i="1"/>
  <c r="M468" i="1" s="1"/>
  <c r="K418" i="1"/>
  <c r="M418" i="1" s="1"/>
  <c r="K395" i="1"/>
  <c r="M395" i="1" s="1"/>
  <c r="K161" i="1"/>
  <c r="M161" i="1" s="1"/>
  <c r="K345" i="1"/>
  <c r="M345" i="1" s="1"/>
  <c r="K358" i="1"/>
  <c r="M358" i="1" s="1"/>
  <c r="K413" i="1"/>
  <c r="M413" i="1" s="1"/>
  <c r="K400" i="1"/>
  <c r="M400" i="1" s="1"/>
  <c r="K170" i="1"/>
  <c r="M170" i="1" s="1"/>
  <c r="K116" i="1"/>
  <c r="M116" i="1" s="1"/>
  <c r="K93" i="1"/>
  <c r="M93" i="1" s="1"/>
  <c r="K87" i="1"/>
  <c r="M87" i="1" s="1"/>
  <c r="K88" i="1"/>
  <c r="M88" i="1" s="1"/>
  <c r="K385" i="1"/>
  <c r="M385" i="1" s="1"/>
  <c r="K386" i="1"/>
  <c r="M386" i="1" s="1"/>
  <c r="K90" i="1"/>
  <c r="M90" i="1" s="1"/>
  <c r="K91" i="1"/>
  <c r="M91" i="1" s="1"/>
  <c r="K80" i="1"/>
  <c r="M80" i="1" s="1"/>
  <c r="K81" i="1"/>
  <c r="M81" i="1" s="1"/>
  <c r="K60" i="1"/>
  <c r="M60" i="1" s="1"/>
  <c r="K498" i="1"/>
  <c r="M498" i="1" s="1"/>
  <c r="K490" i="1"/>
  <c r="M490" i="1" s="1"/>
  <c r="K485" i="1"/>
  <c r="M485" i="1" s="1"/>
  <c r="K346" i="1"/>
  <c r="M346" i="1" s="1"/>
  <c r="K365" i="1"/>
  <c r="M365" i="1" s="1"/>
  <c r="K394" i="1"/>
  <c r="M394" i="1" s="1"/>
  <c r="K51" i="1"/>
  <c r="M51" i="1" s="1"/>
  <c r="K458" i="1"/>
  <c r="M458" i="1" s="1"/>
  <c r="K98" i="1"/>
  <c r="M98" i="1" s="1"/>
  <c r="K391" i="1"/>
  <c r="M391" i="1" s="1"/>
  <c r="K145" i="1"/>
  <c r="M145" i="1" s="1"/>
  <c r="K144" i="1"/>
  <c r="M144" i="1" s="1"/>
  <c r="K176" i="1"/>
  <c r="M176" i="1" s="1"/>
  <c r="K169" i="1"/>
  <c r="M169" i="1" s="1"/>
  <c r="K28" i="1"/>
  <c r="M28" i="1" s="1"/>
  <c r="K29" i="1"/>
  <c r="M29" i="1" s="1"/>
  <c r="K297" i="1"/>
  <c r="M297" i="1" s="1"/>
  <c r="K298" i="1"/>
  <c r="M298" i="1" s="1"/>
  <c r="K299" i="1"/>
  <c r="M299" i="1" s="1"/>
  <c r="K300" i="1"/>
  <c r="M300" i="1" s="1"/>
  <c r="K301" i="1"/>
  <c r="M301" i="1" s="1"/>
  <c r="K302" i="1"/>
  <c r="M302" i="1" s="1"/>
  <c r="K303" i="1"/>
  <c r="M303" i="1" s="1"/>
  <c r="K304" i="1"/>
  <c r="M304" i="1" s="1"/>
  <c r="K30" i="1"/>
  <c r="M30" i="1" s="1"/>
  <c r="K97" i="1"/>
  <c r="M97" i="1" s="1"/>
  <c r="K164" i="1"/>
  <c r="M164" i="1" s="1"/>
  <c r="K178" i="1"/>
  <c r="M178" i="1" s="1"/>
  <c r="K305" i="1"/>
  <c r="M305" i="1" s="1"/>
  <c r="K306" i="1"/>
  <c r="M306" i="1" s="1"/>
  <c r="K307" i="1"/>
  <c r="M307" i="1" s="1"/>
  <c r="K308" i="1"/>
  <c r="M308" i="1" s="1"/>
  <c r="K309" i="1"/>
  <c r="M309" i="1" s="1"/>
  <c r="K310" i="1"/>
  <c r="M310" i="1" s="1"/>
  <c r="K311" i="1"/>
  <c r="M311" i="1" s="1"/>
  <c r="K312" i="1"/>
  <c r="M312" i="1" s="1"/>
  <c r="K313" i="1"/>
  <c r="M313" i="1" s="1"/>
  <c r="K314" i="1"/>
  <c r="M314" i="1" s="1"/>
  <c r="K31" i="1"/>
  <c r="M31" i="1" s="1"/>
  <c r="K32" i="1"/>
  <c r="M32" i="1" s="1"/>
  <c r="K17" i="1"/>
  <c r="M17" i="1" s="1"/>
  <c r="K133" i="1"/>
  <c r="M133" i="1" s="1"/>
  <c r="K112" i="1"/>
  <c r="M112" i="1" s="1"/>
  <c r="K53" i="1"/>
  <c r="M53" i="1" s="1"/>
  <c r="K26" i="1"/>
  <c r="M26" i="1" s="1"/>
  <c r="K150" i="1"/>
  <c r="M150" i="1" s="1"/>
  <c r="K126" i="1"/>
  <c r="M126" i="1" s="1"/>
  <c r="K77" i="1"/>
  <c r="M77" i="1" s="1"/>
  <c r="K102" i="1"/>
  <c r="M102" i="1" s="1"/>
  <c r="K76" i="1"/>
  <c r="M76" i="1" s="1"/>
  <c r="K361" i="1"/>
  <c r="M361" i="1" s="1"/>
  <c r="K198" i="1"/>
  <c r="M198" i="1" s="1"/>
  <c r="K99" i="1"/>
  <c r="M99" i="1" s="1"/>
  <c r="K72" i="1"/>
  <c r="M72" i="1" s="1"/>
  <c r="K57" i="1"/>
  <c r="M57" i="1" s="1"/>
  <c r="K66" i="1"/>
  <c r="M66" i="1" s="1"/>
  <c r="K315" i="1"/>
  <c r="M315" i="1" s="1"/>
  <c r="K162" i="1"/>
  <c r="M162" i="1" s="1"/>
  <c r="K163" i="1"/>
  <c r="M163" i="1" s="1"/>
  <c r="K143" i="1"/>
  <c r="M143" i="1" s="1"/>
  <c r="K139" i="1"/>
  <c r="M139" i="1" s="1"/>
  <c r="K125" i="1"/>
  <c r="M125" i="1" s="1"/>
  <c r="K44" i="1"/>
  <c r="M44" i="1" s="1"/>
  <c r="K141" i="1"/>
  <c r="M141" i="1" s="1"/>
  <c r="K445" i="1"/>
  <c r="M445" i="1" s="1"/>
  <c r="K179" i="1"/>
  <c r="M179" i="1" s="1"/>
  <c r="K79" i="1"/>
  <c r="M79" i="1" s="1"/>
  <c r="K83" i="1"/>
  <c r="M83" i="1" s="1"/>
  <c r="K276" i="1"/>
  <c r="M276" i="1" s="1"/>
  <c r="K7" i="1"/>
  <c r="M7" i="1" s="1"/>
  <c r="K180" i="1"/>
  <c r="M180" i="1" s="1"/>
  <c r="K89" i="1"/>
  <c r="M89" i="1" s="1"/>
  <c r="K85" i="1"/>
  <c r="M85" i="1" s="1"/>
  <c r="K73" i="1"/>
  <c r="M73" i="1" s="1"/>
  <c r="K127" i="1"/>
  <c r="M127" i="1" s="1"/>
  <c r="K78" i="1"/>
  <c r="M78" i="1" s="1"/>
  <c r="K16" i="1"/>
  <c r="M16" i="1" s="1"/>
  <c r="K15" i="1"/>
  <c r="M15" i="1" s="1"/>
  <c r="K520" i="1"/>
  <c r="M520" i="1" s="1"/>
  <c r="K521" i="1"/>
  <c r="M521" i="1" s="1"/>
  <c r="K354" i="1"/>
  <c r="M354" i="1" s="1"/>
  <c r="K517" i="1"/>
  <c r="M517" i="1" s="1"/>
  <c r="K457" i="1"/>
  <c r="M457" i="1" s="1"/>
  <c r="K487" i="1"/>
  <c r="M487" i="1" s="1"/>
  <c r="K460" i="1"/>
  <c r="M460" i="1" s="1"/>
  <c r="K542" i="1"/>
  <c r="M542" i="1" s="1"/>
  <c r="K523" i="1"/>
  <c r="M523" i="1" s="1"/>
  <c r="K543" i="1"/>
  <c r="M543" i="1" s="1"/>
  <c r="K544" i="1"/>
  <c r="M544" i="1" s="1"/>
  <c r="K539" i="1"/>
  <c r="M539" i="1" s="1"/>
  <c r="K545" i="1"/>
  <c r="M545" i="1" s="1"/>
  <c r="K515" i="1"/>
  <c r="M515" i="1" s="1"/>
  <c r="K541" i="1"/>
  <c r="M541" i="1" s="1"/>
  <c r="K449" i="1"/>
  <c r="M449" i="1" s="1"/>
  <c r="K505" i="1"/>
  <c r="M505" i="1" s="1"/>
  <c r="K443" i="1"/>
  <c r="M443" i="1" s="1"/>
  <c r="K499" i="1"/>
  <c r="M499" i="1" s="1"/>
  <c r="K504" i="1"/>
  <c r="M504" i="1" s="1"/>
  <c r="K477" i="1"/>
  <c r="M477" i="1" s="1"/>
  <c r="K464" i="1"/>
  <c r="M464" i="1" s="1"/>
  <c r="K488" i="1"/>
  <c r="M488" i="1" s="1"/>
  <c r="K450" i="1"/>
  <c r="M450" i="1" s="1"/>
  <c r="K451" i="1"/>
  <c r="M451" i="1" s="1"/>
  <c r="K500" i="1"/>
  <c r="M500" i="1" s="1"/>
  <c r="K467" i="1"/>
  <c r="M467" i="1" s="1"/>
  <c r="K493" i="1"/>
  <c r="M493" i="1" s="1"/>
  <c r="K159" i="1"/>
  <c r="M159" i="1" s="1"/>
  <c r="K433" i="1"/>
  <c r="M433" i="1" s="1"/>
  <c r="K456" i="1"/>
  <c r="M456" i="1" s="1"/>
  <c r="K510" i="1"/>
  <c r="M510" i="1" s="1"/>
  <c r="K513" i="1"/>
  <c r="M513" i="1" s="1"/>
  <c r="K478" i="1"/>
  <c r="M478" i="1" s="1"/>
  <c r="K459" i="1"/>
  <c r="M459" i="1" s="1"/>
  <c r="K142" i="1"/>
  <c r="M142" i="1" s="1"/>
  <c r="K192" i="1"/>
  <c r="M192" i="1" s="1"/>
  <c r="K194" i="1"/>
  <c r="M194" i="1" s="1"/>
  <c r="K356" i="1"/>
  <c r="M356" i="1" s="1"/>
  <c r="K357" i="1"/>
  <c r="M357" i="1" s="1"/>
  <c r="K518" i="1"/>
  <c r="M518" i="1" s="1"/>
  <c r="K519" i="1"/>
  <c r="M519" i="1" s="1"/>
  <c r="K508" i="1"/>
  <c r="M508" i="1" s="1"/>
  <c r="K509" i="1"/>
  <c r="M509" i="1" s="1"/>
  <c r="K546" i="1"/>
  <c r="M546" i="1" s="1"/>
  <c r="K525" i="1"/>
  <c r="M525" i="1" s="1"/>
  <c r="K526" i="1"/>
  <c r="M526" i="1" s="1"/>
  <c r="K547" i="1"/>
  <c r="M547" i="1" s="1"/>
  <c r="K538" i="1"/>
  <c r="M538" i="1" s="1"/>
  <c r="K516" i="1"/>
  <c r="M516" i="1" s="1"/>
  <c r="K530" i="1"/>
  <c r="M530" i="1" s="1"/>
  <c r="K537" i="1"/>
  <c r="M537" i="1" s="1"/>
  <c r="K536" i="1"/>
  <c r="M536" i="1" s="1"/>
  <c r="K533" i="1"/>
  <c r="M533" i="1" s="1"/>
  <c r="K472" i="1"/>
  <c r="M472" i="1" s="1"/>
  <c r="K522" i="1"/>
  <c r="M522" i="1" s="1"/>
  <c r="K528" i="1"/>
  <c r="M528" i="1" s="1"/>
  <c r="K506" i="1"/>
  <c r="M506" i="1" s="1"/>
  <c r="K497" i="1"/>
  <c r="M497" i="1" s="1"/>
  <c r="K452" i="1"/>
  <c r="M452" i="1" s="1"/>
  <c r="K471" i="1"/>
  <c r="M471" i="1" s="1"/>
  <c r="K529" i="1"/>
  <c r="M529" i="1" s="1"/>
  <c r="K492" i="1"/>
  <c r="M492" i="1" s="1"/>
  <c r="K514" i="1"/>
  <c r="M514" i="1" s="1"/>
  <c r="K420" i="1"/>
  <c r="M420" i="1" s="1"/>
  <c r="K470" i="1"/>
  <c r="M470" i="1" s="1"/>
  <c r="K511" i="1"/>
  <c r="M511" i="1" s="1"/>
  <c r="K503" i="1"/>
  <c r="M503" i="1" s="1"/>
  <c r="K399" i="1"/>
  <c r="M399" i="1" s="1"/>
  <c r="K436" i="1"/>
  <c r="M436" i="1" s="1"/>
  <c r="K495" i="1"/>
  <c r="M495" i="1" s="1"/>
  <c r="K465" i="1"/>
  <c r="M465" i="1" s="1"/>
  <c r="K454" i="1"/>
  <c r="M454" i="1" s="1"/>
  <c r="K494" i="1"/>
  <c r="M494" i="1" s="1"/>
  <c r="K484" i="1"/>
  <c r="M484" i="1" s="1"/>
  <c r="K466" i="1"/>
  <c r="M466" i="1" s="1"/>
  <c r="K286" i="1"/>
  <c r="M286" i="1" s="1"/>
  <c r="K396" i="1"/>
  <c r="M396" i="1" s="1"/>
  <c r="K397" i="1"/>
  <c r="M397" i="1" s="1"/>
  <c r="K407" i="1"/>
  <c r="M407" i="1" s="1"/>
  <c r="K360" i="1"/>
  <c r="M360" i="1" s="1"/>
  <c r="K435" i="1"/>
  <c r="M435" i="1" s="1"/>
  <c r="K512" i="1"/>
  <c r="M512" i="1" s="1"/>
  <c r="K531" i="1"/>
  <c r="M531" i="1" s="1"/>
  <c r="K527" i="1"/>
  <c r="M527" i="1" s="1"/>
  <c r="K105" i="1"/>
  <c r="M105" i="1" s="1"/>
  <c r="K534" i="1"/>
  <c r="M534" i="1" s="1"/>
  <c r="K532" i="1"/>
  <c r="M532" i="1" s="1"/>
  <c r="K535" i="1"/>
  <c r="M535" i="1" s="1"/>
  <c r="K106" i="1"/>
  <c r="M106" i="1" s="1"/>
  <c r="K94" i="1"/>
  <c r="M94" i="1" s="1"/>
  <c r="K411" i="1"/>
  <c r="M411" i="1" s="1"/>
  <c r="K412" i="1"/>
  <c r="M412" i="1" s="1"/>
  <c r="K58" i="1"/>
  <c r="M58" i="1" s="1"/>
  <c r="K437" i="1"/>
  <c r="M437" i="1" s="1"/>
  <c r="K189" i="1"/>
  <c r="M189" i="1" s="1"/>
  <c r="K146" i="1"/>
  <c r="M146" i="1" s="1"/>
  <c r="K491" i="1"/>
  <c r="M491" i="1" s="1"/>
  <c r="K474" i="1"/>
  <c r="M474" i="1" s="1"/>
  <c r="K475" i="1"/>
  <c r="M475" i="1" s="1"/>
  <c r="K461" i="1"/>
  <c r="M461" i="1" s="1"/>
  <c r="K441" i="1"/>
  <c r="M441" i="1" s="1"/>
  <c r="K442" i="1"/>
  <c r="M442" i="1" s="1"/>
  <c r="K446" i="1"/>
  <c r="M446" i="1" s="1"/>
  <c r="K448" i="1"/>
  <c r="M448" i="1" s="1"/>
  <c r="K408" i="1"/>
  <c r="M408" i="1" s="1"/>
  <c r="K409" i="1"/>
  <c r="M409" i="1" s="1"/>
  <c r="K392" i="1"/>
  <c r="M392" i="1" s="1"/>
  <c r="K390" i="1"/>
  <c r="M390" i="1" s="1"/>
  <c r="K64" i="1"/>
  <c r="M64" i="1" s="1"/>
  <c r="K65" i="1"/>
  <c r="M65" i="1" s="1"/>
  <c r="K13" i="1"/>
  <c r="M13" i="1" s="1"/>
  <c r="K501" i="1"/>
  <c r="M501" i="1" s="1"/>
  <c r="K406" i="1"/>
  <c r="M406" i="1" s="1"/>
  <c r="K352" i="1"/>
  <c r="M352" i="1" s="1"/>
  <c r="K20" i="1"/>
  <c r="M20" i="1" s="1"/>
  <c r="K19" i="1"/>
  <c r="M19" i="1" s="1"/>
  <c r="K117" i="1"/>
  <c r="M117" i="1" s="1"/>
  <c r="K118" i="1"/>
  <c r="M118" i="1" s="1"/>
  <c r="K383" i="1"/>
  <c r="M383" i="1" s="1"/>
  <c r="K416" i="1"/>
  <c r="M416" i="1" s="1"/>
  <c r="K382" i="1"/>
  <c r="M382" i="1" s="1"/>
  <c r="K502" i="1"/>
  <c r="M502" i="1" s="1"/>
  <c r="K480" i="1"/>
  <c r="M480" i="1" s="1"/>
  <c r="K355" i="1"/>
  <c r="M355" i="1" s="1"/>
  <c r="K366" i="1"/>
  <c r="M366" i="1" s="1"/>
  <c r="K473" i="1"/>
  <c r="M473" i="1" s="1"/>
  <c r="K479" i="1"/>
  <c r="M479" i="1" s="1"/>
  <c r="K204" i="1"/>
  <c r="M204" i="1" s="1"/>
  <c r="K353" i="1"/>
  <c r="M353" i="1" s="1"/>
  <c r="K203" i="1"/>
  <c r="M203" i="1" s="1"/>
  <c r="K109" i="1"/>
  <c r="M109" i="1" s="1"/>
  <c r="K349" i="1"/>
  <c r="M349" i="1" s="1"/>
  <c r="K123" i="1"/>
  <c r="M123" i="1" s="1"/>
  <c r="K124" i="1"/>
  <c r="M124" i="1" s="1"/>
  <c r="K100" i="1"/>
  <c r="M100" i="1" s="1"/>
  <c r="K524" i="1"/>
  <c r="M524" i="1" s="1"/>
  <c r="K438" i="1"/>
  <c r="M438" i="1" s="1"/>
  <c r="K294" i="1"/>
  <c r="M294" i="1" s="1"/>
  <c r="K439" i="1"/>
  <c r="M439" i="1" s="1"/>
  <c r="K350" i="1"/>
  <c r="M350" i="1" s="1"/>
  <c r="K351" i="1"/>
  <c r="M351" i="1" s="1"/>
  <c r="K401" i="1"/>
  <c r="M401" i="1" s="1"/>
  <c r="K190" i="1"/>
  <c r="M190" i="1" s="1"/>
  <c r="K507" i="1"/>
  <c r="M507" i="1" s="1"/>
  <c r="K344" i="1"/>
  <c r="M344" i="1" s="1"/>
  <c r="K24" i="1"/>
  <c r="M24" i="1" s="1"/>
  <c r="K160" i="1"/>
  <c r="M160" i="1" s="1"/>
  <c r="K280" i="1"/>
  <c r="M280" i="1" s="1"/>
  <c r="K281" i="1"/>
  <c r="M281" i="1" s="1"/>
  <c r="K367" i="1"/>
  <c r="M367" i="1" s="1"/>
  <c r="K368" i="1"/>
  <c r="M368" i="1" s="1"/>
  <c r="K181" i="1"/>
  <c r="M181" i="1" s="1"/>
  <c r="K113" i="1"/>
  <c r="M113" i="1" s="1"/>
  <c r="K114" i="1"/>
  <c r="M114" i="1" s="1"/>
  <c r="K182" i="1"/>
  <c r="M182" i="1" s="1"/>
  <c r="K183" i="1"/>
  <c r="M183" i="1" s="1"/>
  <c r="K173" i="1"/>
  <c r="M173" i="1" s="1"/>
  <c r="K290" i="1"/>
  <c r="M290" i="1" s="1"/>
  <c r="K403" i="1"/>
  <c r="M403" i="1" s="1"/>
  <c r="K101" i="1"/>
  <c r="M101" i="1" s="1"/>
  <c r="K96" i="1"/>
  <c r="M96" i="1" s="1"/>
  <c r="K388" i="1"/>
  <c r="M388" i="1" s="1"/>
  <c r="K184" i="1"/>
  <c r="M184" i="1" s="1"/>
  <c r="K316" i="1"/>
  <c r="M316" i="1" s="1"/>
  <c r="K404" i="1"/>
  <c r="M404" i="1" s="1"/>
  <c r="K4" i="1"/>
  <c r="M4" i="1" s="1"/>
  <c r="K369" i="1"/>
  <c r="M369" i="1" s="1"/>
  <c r="K370" i="1"/>
  <c r="M370" i="1" s="1"/>
  <c r="K156" i="1"/>
  <c r="M156" i="1" s="1"/>
  <c r="K157" i="1"/>
  <c r="M157" i="1" s="1"/>
  <c r="K158" i="1"/>
  <c r="M158" i="1" s="1"/>
  <c r="K371" i="1"/>
  <c r="M371" i="1" s="1"/>
  <c r="K119" i="1"/>
  <c r="M119" i="1" s="1"/>
  <c r="K120" i="1"/>
  <c r="M120" i="1" s="1"/>
  <c r="K423" i="1"/>
  <c r="M423" i="1" s="1"/>
  <c r="K424" i="1"/>
  <c r="M424" i="1" s="1"/>
  <c r="K425" i="1"/>
  <c r="M425" i="1" s="1"/>
  <c r="K426" i="1"/>
  <c r="M426" i="1" s="1"/>
  <c r="K372" i="1"/>
  <c r="M372" i="1" s="1"/>
  <c r="K373" i="1"/>
  <c r="M373" i="1" s="1"/>
  <c r="K374" i="1"/>
  <c r="M374" i="1" s="1"/>
  <c r="K375" i="1"/>
  <c r="M375" i="1" s="1"/>
  <c r="K376" i="1"/>
  <c r="M376" i="1" s="1"/>
  <c r="K284" i="1"/>
  <c r="M284" i="1" s="1"/>
  <c r="K285" i="1"/>
  <c r="M285" i="1" s="1"/>
  <c r="K185" i="1"/>
  <c r="M185" i="1" s="1"/>
  <c r="K186" i="1"/>
  <c r="M186" i="1" s="1"/>
  <c r="K171" i="1"/>
  <c r="M171" i="1" s="1"/>
  <c r="K293" i="1"/>
  <c r="M293" i="1" s="1"/>
  <c r="K343" i="1"/>
  <c r="M343" i="1" s="1"/>
  <c r="K188" i="1"/>
  <c r="M188" i="1" s="1"/>
  <c r="K317" i="1"/>
  <c r="M317" i="1" s="1"/>
  <c r="K318" i="1"/>
  <c r="M318" i="1" s="1"/>
  <c r="K151" i="1"/>
  <c r="M151" i="1" s="1"/>
  <c r="K319" i="1"/>
  <c r="M319" i="1" s="1"/>
  <c r="K320" i="1"/>
  <c r="M320" i="1" s="1"/>
  <c r="K321" i="1"/>
  <c r="M321" i="1" s="1"/>
  <c r="K322" i="1"/>
  <c r="M322" i="1" s="1"/>
  <c r="K323" i="1"/>
  <c r="M323" i="1" s="1"/>
  <c r="K483" i="1"/>
  <c r="M483" i="1" s="1"/>
  <c r="K427" i="1"/>
  <c r="M427" i="1" s="1"/>
  <c r="K428" i="1"/>
  <c r="M428" i="1" s="1"/>
  <c r="K429" i="1"/>
  <c r="M429" i="1" s="1"/>
  <c r="K430" i="1"/>
  <c r="M430" i="1" s="1"/>
  <c r="K431" i="1"/>
  <c r="M431" i="1" s="1"/>
  <c r="K432" i="1"/>
  <c r="M432" i="1" s="1"/>
  <c r="K177" i="1"/>
  <c r="M177" i="1" s="1"/>
  <c r="K175" i="1"/>
  <c r="M175" i="1" s="1"/>
  <c r="K39" i="1"/>
  <c r="M39" i="1" s="1"/>
  <c r="K23" i="1"/>
  <c r="M23" i="1" s="1"/>
  <c r="K362" i="1"/>
  <c r="M362" i="1" s="1"/>
  <c r="K359" i="1"/>
  <c r="M359" i="1" s="1"/>
  <c r="K45" i="1"/>
  <c r="M45" i="1" s="1"/>
  <c r="K129" i="1"/>
  <c r="M129" i="1" s="1"/>
  <c r="K130" i="1"/>
  <c r="M130" i="1" s="1"/>
  <c r="K103" i="1"/>
  <c r="M103" i="1" s="1"/>
  <c r="K67" i="1"/>
  <c r="M67" i="1" s="1"/>
  <c r="K70" i="1"/>
  <c r="M70" i="1" s="1"/>
  <c r="K71" i="1"/>
  <c r="M71" i="1" s="1"/>
  <c r="K69" i="1"/>
  <c r="M69" i="1" s="1"/>
  <c r="K193" i="1"/>
  <c r="M193" i="1" s="1"/>
  <c r="K115" i="1"/>
  <c r="M115" i="1" s="1"/>
  <c r="K155" i="1"/>
  <c r="M155" i="1" s="1"/>
  <c r="K147" i="1"/>
  <c r="M147" i="1" s="1"/>
  <c r="K384" i="1"/>
  <c r="M384" i="1" s="1"/>
  <c r="K48" i="1"/>
  <c r="M48" i="1" s="1"/>
  <c r="K393" i="1"/>
  <c r="M393" i="1" s="1"/>
  <c r="K191" i="1"/>
  <c r="M191" i="1" s="1"/>
  <c r="K134" i="1"/>
  <c r="M134" i="1" s="1"/>
  <c r="K419" i="1"/>
  <c r="M419" i="1" s="1"/>
  <c r="K68" i="1"/>
  <c r="M68" i="1" s="1"/>
  <c r="K38" i="1"/>
  <c r="M38" i="1" s="1"/>
  <c r="K348" i="1"/>
  <c r="M348" i="1" s="1"/>
  <c r="K197" i="1"/>
  <c r="M197" i="1" s="1"/>
  <c r="K148" i="1"/>
  <c r="M148" i="1" s="1"/>
  <c r="K111" i="1"/>
  <c r="M111" i="1" s="1"/>
  <c r="K165" i="1"/>
  <c r="M165" i="1" s="1"/>
  <c r="K166" i="1"/>
  <c r="M166" i="1" s="1"/>
  <c r="K287" i="1"/>
  <c r="M287" i="1" s="1"/>
  <c r="K84" i="1"/>
  <c r="M84" i="1" s="1"/>
  <c r="K122" i="1"/>
  <c r="M122" i="1" s="1"/>
  <c r="K74" i="1"/>
  <c r="M74" i="1" s="1"/>
  <c r="K75" i="1"/>
  <c r="M75" i="1" s="1"/>
  <c r="K59" i="1"/>
  <c r="M59" i="1" s="1"/>
  <c r="K277" i="1"/>
  <c r="M277" i="1" s="1"/>
  <c r="K34" i="1"/>
  <c r="M34" i="1" s="1"/>
  <c r="K35" i="1"/>
  <c r="M35" i="1" s="1"/>
  <c r="K49" i="1"/>
  <c r="M49" i="1" s="1"/>
  <c r="K8" i="1"/>
  <c r="M8" i="1" s="1"/>
  <c r="K9" i="1"/>
  <c r="M9" i="1" s="1"/>
  <c r="K10" i="1"/>
  <c r="M10" i="1" s="1"/>
  <c r="K3" i="1"/>
  <c r="M3" i="1" s="1"/>
  <c r="K52" i="1"/>
  <c r="M52" i="1" s="1"/>
  <c r="K324" i="1"/>
  <c r="M324" i="1" s="1"/>
  <c r="K325" i="1"/>
  <c r="M325" i="1" s="1"/>
  <c r="K55" i="1"/>
  <c r="M55" i="1" s="1"/>
  <c r="K131" i="1"/>
  <c r="M131" i="1" s="1"/>
  <c r="K447" i="1"/>
  <c r="M447" i="1" s="1"/>
  <c r="K414" i="1"/>
  <c r="M414" i="1" s="1"/>
  <c r="K25" i="1"/>
  <c r="M25" i="1" s="1"/>
  <c r="K61" i="1"/>
  <c r="M61" i="1" s="1"/>
  <c r="K62" i="1"/>
  <c r="M62" i="1" s="1"/>
  <c r="K63" i="1"/>
  <c r="M63" i="1" s="1"/>
  <c r="K326" i="1"/>
  <c r="M326" i="1" s="1"/>
  <c r="K43" i="1"/>
  <c r="M43" i="1" s="1"/>
  <c r="K410" i="1"/>
  <c r="M410" i="1" s="1"/>
  <c r="K132" i="1"/>
  <c r="M132" i="1" s="1"/>
  <c r="K128" i="1"/>
  <c r="M128" i="1" s="1"/>
  <c r="K107" i="1"/>
  <c r="M107" i="1" s="1"/>
  <c r="K104" i="1"/>
  <c r="M104" i="1" s="1"/>
  <c r="K14" i="1"/>
  <c r="M14" i="1" s="1"/>
  <c r="K54" i="1"/>
  <c r="M54" i="1" s="1"/>
  <c r="K486" i="1"/>
  <c r="M486" i="1" s="1"/>
  <c r="K489" i="1"/>
  <c r="M489" i="1" s="1"/>
  <c r="K95" i="1"/>
  <c r="M95" i="1" s="1"/>
  <c r="K92" i="1"/>
  <c r="M92" i="1" s="1"/>
  <c r="K110" i="1"/>
  <c r="M110" i="1" s="1"/>
  <c r="K347" i="1"/>
  <c r="M347" i="1" s="1"/>
  <c r="K476" i="1"/>
  <c r="M476" i="1" s="1"/>
  <c r="K455" i="1"/>
  <c r="M455" i="1" s="1"/>
  <c r="K364" i="1"/>
  <c r="M364" i="1" s="1"/>
  <c r="K398" i="1"/>
  <c r="M398" i="1" s="1"/>
  <c r="K108" i="1"/>
  <c r="M108" i="1" s="1"/>
  <c r="K36" i="1"/>
  <c r="M36" i="1" s="1"/>
  <c r="K462" i="1"/>
  <c r="M462" i="1" s="1"/>
  <c r="K463" i="1"/>
  <c r="M463" i="1" s="1"/>
  <c r="K6" i="1"/>
  <c r="M6" i="1" s="1"/>
  <c r="K195" i="1"/>
  <c r="M195" i="1" s="1"/>
  <c r="K196" i="1"/>
  <c r="M196" i="1" s="1"/>
  <c r="K389" i="1"/>
  <c r="M389" i="1" s="1"/>
  <c r="K282" i="1"/>
  <c r="M282" i="1" s="1"/>
  <c r="K283" i="1"/>
  <c r="M283" i="1" s="1"/>
  <c r="K149" i="1"/>
  <c r="M149" i="1" s="1"/>
  <c r="K154" i="1"/>
  <c r="M154" i="1" s="1"/>
  <c r="K363" i="1"/>
  <c r="M363" i="1" s="1"/>
  <c r="K174" i="1"/>
  <c r="M174" i="1" s="1"/>
  <c r="K417" i="1"/>
  <c r="M417" i="1" s="1"/>
  <c r="K172" i="1"/>
  <c r="M172" i="1" s="1"/>
  <c r="K152" i="1"/>
  <c r="M152" i="1" s="1"/>
  <c r="K153" i="1"/>
  <c r="M153" i="1" s="1"/>
  <c r="K47" i="1"/>
  <c r="M47" i="1" s="1"/>
  <c r="K377" i="1"/>
  <c r="M377" i="1" s="1"/>
  <c r="K136" i="1"/>
  <c r="M136" i="1" s="1"/>
  <c r="K137" i="1"/>
  <c r="M137" i="1" s="1"/>
  <c r="K496" i="1"/>
  <c r="M496" i="1" s="1"/>
  <c r="K327" i="1"/>
  <c r="M327" i="1" s="1"/>
  <c r="K444" i="1"/>
  <c r="M444" i="1" s="1"/>
  <c r="K328" i="1"/>
  <c r="M328" i="1" s="1"/>
  <c r="K329" i="1"/>
  <c r="M329" i="1" s="1"/>
  <c r="K330" i="1"/>
  <c r="M330" i="1" s="1"/>
  <c r="K331" i="1"/>
  <c r="M331" i="1" s="1"/>
  <c r="K332" i="1"/>
  <c r="M332" i="1" s="1"/>
  <c r="K333" i="1"/>
  <c r="M333" i="1" s="1"/>
  <c r="K334" i="1"/>
  <c r="M334" i="1" s="1"/>
  <c r="K335" i="1"/>
  <c r="M335" i="1" s="1"/>
  <c r="K50" i="1"/>
  <c r="M50" i="1" s="1"/>
  <c r="K291" i="1"/>
  <c r="M291" i="1" s="1"/>
  <c r="K292" i="1"/>
  <c r="M292" i="1" s="1"/>
  <c r="K296" i="1"/>
  <c r="M296" i="1" s="1"/>
  <c r="K278" i="1"/>
  <c r="M278" i="1" s="1"/>
  <c r="K279" i="1"/>
  <c r="M279" i="1" s="1"/>
  <c r="K469" i="1"/>
  <c r="M469" i="1" s="1"/>
  <c r="K336" i="1"/>
  <c r="M336" i="1" s="1"/>
  <c r="K337" i="1"/>
  <c r="M337" i="1" s="1"/>
  <c r="K338" i="1"/>
  <c r="M338" i="1" s="1"/>
  <c r="K339" i="1"/>
  <c r="M339" i="1" s="1"/>
  <c r="K340" i="1"/>
  <c r="M340" i="1" s="1"/>
  <c r="K187" i="1"/>
  <c r="M187" i="1" s="1"/>
  <c r="K295" i="1"/>
  <c r="M295" i="1" s="1"/>
  <c r="K40" i="1"/>
  <c r="M40" i="1" s="1"/>
  <c r="K421" i="1"/>
  <c r="M421" i="1" s="1"/>
  <c r="K422" i="1"/>
  <c r="M422" i="1" s="1"/>
  <c r="K199" i="1"/>
  <c r="M199" i="1" s="1"/>
  <c r="K200" i="1"/>
  <c r="M200" i="1" s="1"/>
  <c r="K167" i="1"/>
  <c r="M167" i="1" s="1"/>
  <c r="K168" i="1"/>
  <c r="M168" i="1" s="1"/>
  <c r="K27" i="1"/>
  <c r="M27" i="1" s="1"/>
  <c r="K138" i="1"/>
  <c r="M138" i="1" s="1"/>
  <c r="K415" i="1"/>
  <c r="M415" i="1" s="1"/>
  <c r="K140" i="1"/>
  <c r="M140" i="1" s="1"/>
  <c r="K402" i="1"/>
  <c r="M402" i="1" s="1"/>
  <c r="K121" i="1"/>
  <c r="M121" i="1" s="1"/>
  <c r="K540" i="1"/>
  <c r="M540" i="1" s="1"/>
  <c r="K440" i="1"/>
  <c r="M440" i="1" s="1"/>
  <c r="K46" i="1"/>
  <c r="M46" i="1" s="1"/>
  <c r="K378" i="1"/>
  <c r="M378" i="1" s="1"/>
  <c r="K379" i="1"/>
  <c r="M379" i="1" s="1"/>
  <c r="K341" i="1"/>
  <c r="M341" i="1" s="1"/>
  <c r="K342" i="1"/>
  <c r="M342" i="1" s="1"/>
  <c r="K481" i="1"/>
  <c r="M481" i="1" s="1"/>
  <c r="K482" i="1"/>
  <c r="M482" i="1" s="1"/>
  <c r="K381" i="1"/>
  <c r="M381" i="1" s="1"/>
  <c r="K387" i="1"/>
  <c r="M387" i="1" s="1"/>
  <c r="K12" i="1"/>
  <c r="M12" i="1" s="1"/>
  <c r="K11" i="1"/>
  <c r="M11" i="1" s="1"/>
  <c r="K380" i="1"/>
  <c r="M380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M210" i="1" s="1"/>
  <c r="K211" i="1"/>
  <c r="M211" i="1" s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M224" i="1" s="1"/>
  <c r="K225" i="1"/>
  <c r="M225" i="1" s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M259" i="1" s="1"/>
  <c r="K260" i="1"/>
  <c r="M260" i="1" s="1"/>
  <c r="K261" i="1"/>
  <c r="M261" i="1" s="1"/>
  <c r="K262" i="1"/>
  <c r="M262" i="1" s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843" i="1"/>
  <c r="M843" i="1" s="1"/>
  <c r="K1348" i="1"/>
  <c r="M1348" i="1" s="1"/>
  <c r="K1336" i="1"/>
  <c r="M1336" i="1" s="1"/>
  <c r="K567" i="1"/>
  <c r="M567" i="1" s="1"/>
  <c r="K855" i="1"/>
  <c r="M855" i="1" s="1"/>
  <c r="K577" i="1"/>
  <c r="M577" i="1" s="1"/>
  <c r="K1245" i="1"/>
  <c r="M1245" i="1" s="1"/>
  <c r="K1025" i="1"/>
  <c r="M1025" i="1" s="1"/>
  <c r="K594" i="1"/>
  <c r="M594" i="1" s="1"/>
  <c r="K573" i="1"/>
  <c r="M573" i="1" s="1"/>
  <c r="K726" i="1"/>
  <c r="M726" i="1" s="1"/>
  <c r="K1354" i="1"/>
  <c r="M1354" i="1" s="1"/>
  <c r="K1337" i="1"/>
  <c r="M1337" i="1" s="1"/>
  <c r="K1339" i="1"/>
  <c r="M1339" i="1" s="1"/>
  <c r="K1338" i="1"/>
  <c r="M1338" i="1" s="1"/>
  <c r="K1263" i="1"/>
  <c r="M1263" i="1" s="1"/>
  <c r="K1315" i="1"/>
  <c r="M1315" i="1" s="1"/>
  <c r="K982" i="1"/>
  <c r="M982" i="1" s="1"/>
  <c r="K692" i="1"/>
  <c r="M692" i="1" s="1"/>
  <c r="K1334" i="1"/>
  <c r="M1334" i="1" s="1"/>
  <c r="K856" i="1"/>
  <c r="M856" i="1" s="1"/>
  <c r="K631" i="1"/>
  <c r="M631" i="1" s="1"/>
  <c r="K578" i="1"/>
  <c r="M578" i="1" s="1"/>
  <c r="K1019" i="1"/>
  <c r="M1019" i="1" s="1"/>
  <c r="K1020" i="1"/>
  <c r="M1020" i="1" s="1"/>
  <c r="K1225" i="1"/>
  <c r="M1225" i="1" s="1"/>
  <c r="K1226" i="1"/>
  <c r="M1226" i="1" s="1"/>
  <c r="K1259" i="1"/>
  <c r="M1259" i="1" s="1"/>
  <c r="K760" i="1"/>
  <c r="M760" i="1" s="1"/>
  <c r="K757" i="1"/>
  <c r="M757" i="1" s="1"/>
  <c r="K1320" i="1"/>
  <c r="M1320" i="1" s="1"/>
  <c r="K707" i="1"/>
  <c r="M707" i="1" s="1"/>
  <c r="K1237" i="1"/>
  <c r="M1237" i="1" s="1"/>
  <c r="K1358" i="1"/>
  <c r="M1358" i="1" s="1"/>
  <c r="K983" i="1"/>
  <c r="M983" i="1" s="1"/>
  <c r="K1325" i="1"/>
  <c r="M1325" i="1" s="1"/>
  <c r="K1268" i="1"/>
  <c r="M1268" i="1" s="1"/>
  <c r="K722" i="1"/>
  <c r="M722" i="1" s="1"/>
  <c r="K568" i="1"/>
  <c r="M568" i="1" s="1"/>
  <c r="K595" i="1"/>
  <c r="M595" i="1" s="1"/>
  <c r="K727" i="1"/>
  <c r="M727" i="1" s="1"/>
  <c r="K761" i="1"/>
  <c r="M761" i="1" s="1"/>
  <c r="K780" i="1"/>
  <c r="M780" i="1" s="1"/>
  <c r="K720" i="1"/>
  <c r="M720" i="1" s="1"/>
  <c r="K632" i="1"/>
  <c r="M632" i="1" s="1"/>
  <c r="K602" i="1"/>
  <c r="M602" i="1" s="1"/>
  <c r="K1369" i="1"/>
  <c r="M1369" i="1" s="1"/>
  <c r="K1026" i="1"/>
  <c r="M1026" i="1" s="1"/>
  <c r="K938" i="1"/>
  <c r="M938" i="1" s="1"/>
  <c r="K633" i="1"/>
  <c r="M633" i="1" s="1"/>
  <c r="K580" i="1"/>
  <c r="M580" i="1" s="1"/>
  <c r="K569" i="1"/>
  <c r="M569" i="1" s="1"/>
  <c r="K743" i="1"/>
  <c r="M743" i="1" s="1"/>
  <c r="K744" i="1"/>
  <c r="M744" i="1" s="1"/>
  <c r="K828" i="1"/>
  <c r="M828" i="1" s="1"/>
  <c r="K736" i="1"/>
  <c r="M736" i="1" s="1"/>
  <c r="K729" i="1"/>
  <c r="M729" i="1" s="1"/>
  <c r="K548" i="1"/>
  <c r="M548" i="1" s="1"/>
  <c r="K1269" i="1"/>
  <c r="M1269" i="1" s="1"/>
  <c r="K974" i="1"/>
  <c r="M974" i="1" s="1"/>
  <c r="K1324" i="1"/>
  <c r="M1324" i="1" s="1"/>
  <c r="K1223" i="1"/>
  <c r="M1223" i="1" s="1"/>
  <c r="K1241" i="1"/>
  <c r="M1241" i="1" s="1"/>
  <c r="K719" i="1"/>
  <c r="M719" i="1" s="1"/>
  <c r="K679" i="1"/>
  <c r="M679" i="1" s="1"/>
  <c r="K823" i="1"/>
  <c r="M823" i="1" s="1"/>
  <c r="K769" i="1"/>
  <c r="M769" i="1" s="1"/>
  <c r="K663" i="1"/>
  <c r="M663" i="1" s="1"/>
  <c r="K616" i="1"/>
  <c r="M616" i="1" s="1"/>
  <c r="K1244" i="1"/>
  <c r="M1244" i="1" s="1"/>
  <c r="K1018" i="1"/>
  <c r="M1018" i="1" s="1"/>
  <c r="K1272" i="1"/>
  <c r="M1272" i="1" s="1"/>
  <c r="K728" i="1"/>
  <c r="M728" i="1" s="1"/>
  <c r="K693" i="1"/>
  <c r="M693" i="1" s="1"/>
  <c r="K829" i="1"/>
  <c r="M829" i="1" s="1"/>
  <c r="K830" i="1"/>
  <c r="M830" i="1" s="1"/>
  <c r="K831" i="1"/>
  <c r="M831" i="1" s="1"/>
  <c r="K832" i="1"/>
  <c r="M832" i="1" s="1"/>
  <c r="K664" i="1"/>
  <c r="M664" i="1" s="1"/>
  <c r="K665" i="1"/>
  <c r="M665" i="1" s="1"/>
  <c r="K789" i="1"/>
  <c r="M789" i="1" s="1"/>
  <c r="K737" i="1"/>
  <c r="M737" i="1" s="1"/>
  <c r="K738" i="1"/>
  <c r="M738" i="1" s="1"/>
  <c r="K673" i="1"/>
  <c r="M673" i="1" s="1"/>
  <c r="K670" i="1"/>
  <c r="M670" i="1" s="1"/>
  <c r="K628" i="1"/>
  <c r="M628" i="1" s="1"/>
  <c r="K806" i="1"/>
  <c r="M806" i="1" s="1"/>
  <c r="K742" i="1"/>
  <c r="M742" i="1" s="1"/>
  <c r="K1251" i="1"/>
  <c r="M1251" i="1" s="1"/>
  <c r="K613" i="1"/>
  <c r="M613" i="1" s="1"/>
  <c r="K612" i="1"/>
  <c r="M612" i="1" s="1"/>
  <c r="K680" i="1"/>
  <c r="M680" i="1" s="1"/>
  <c r="K657" i="1"/>
  <c r="M657" i="1" s="1"/>
  <c r="K624" i="1"/>
  <c r="M624" i="1" s="1"/>
  <c r="K601" i="1"/>
  <c r="M601" i="1" s="1"/>
  <c r="K605" i="1"/>
  <c r="M605" i="1" s="1"/>
  <c r="K606" i="1"/>
  <c r="M606" i="1" s="1"/>
  <c r="K604" i="1"/>
  <c r="M604" i="1" s="1"/>
  <c r="K574" i="1"/>
  <c r="M574" i="1" s="1"/>
  <c r="K672" i="1"/>
  <c r="M672" i="1" s="1"/>
  <c r="K560" i="1"/>
  <c r="M560" i="1" s="1"/>
  <c r="K635" i="1"/>
  <c r="M635" i="1" s="1"/>
  <c r="K615" i="1"/>
  <c r="M615" i="1" s="1"/>
  <c r="K773" i="1"/>
  <c r="M773" i="1" s="1"/>
  <c r="K597" i="1"/>
  <c r="M597" i="1" s="1"/>
  <c r="K733" i="1"/>
  <c r="M733" i="1" s="1"/>
  <c r="K790" i="1"/>
  <c r="M790" i="1" s="1"/>
  <c r="K600" i="1"/>
  <c r="M600" i="1" s="1"/>
  <c r="K791" i="1"/>
  <c r="M791" i="1" s="1"/>
  <c r="K590" i="1"/>
  <c r="M590" i="1" s="1"/>
  <c r="K792" i="1"/>
  <c r="M792" i="1" s="1"/>
  <c r="K793" i="1"/>
  <c r="M793" i="1" s="1"/>
  <c r="K975" i="1"/>
  <c r="M975" i="1" s="1"/>
  <c r="K730" i="1"/>
  <c r="M730" i="1" s="1"/>
  <c r="K700" i="1"/>
  <c r="M700" i="1" s="1"/>
  <c r="K1302" i="1"/>
  <c r="M1302" i="1" s="1"/>
  <c r="K807" i="1"/>
  <c r="M807" i="1" s="1"/>
  <c r="K621" i="1"/>
  <c r="M621" i="1" s="1"/>
  <c r="K777" i="1"/>
  <c r="M777" i="1" s="1"/>
  <c r="K552" i="1"/>
  <c r="M552" i="1" s="1"/>
  <c r="K651" i="1"/>
  <c r="M651" i="1" s="1"/>
  <c r="K689" i="1"/>
  <c r="M689" i="1" s="1"/>
  <c r="K581" i="1"/>
  <c r="M581" i="1" s="1"/>
  <c r="K575" i="1"/>
  <c r="M575" i="1" s="1"/>
  <c r="K611" i="1"/>
  <c r="M611" i="1" s="1"/>
  <c r="K587" i="1"/>
  <c r="M587" i="1" s="1"/>
  <c r="K819" i="1"/>
  <c r="M819" i="1" s="1"/>
  <c r="K1299" i="1"/>
  <c r="M1299" i="1" s="1"/>
  <c r="K1300" i="1"/>
  <c r="M1300" i="1" s="1"/>
  <c r="K1303" i="1"/>
  <c r="M1303" i="1" s="1"/>
  <c r="K1301" i="1"/>
  <c r="M1301" i="1" s="1"/>
  <c r="K1344" i="1"/>
  <c r="M1344" i="1" s="1"/>
  <c r="K1381" i="1"/>
  <c r="M1381" i="1" s="1"/>
  <c r="K1445" i="1"/>
  <c r="M1445" i="1" s="1"/>
  <c r="K1436" i="1"/>
  <c r="M1436" i="1" s="1"/>
  <c r="K1443" i="1"/>
  <c r="M1443" i="1" s="1"/>
  <c r="K857" i="1"/>
  <c r="M857" i="1" s="1"/>
  <c r="K858" i="1"/>
  <c r="M858" i="1" s="1"/>
  <c r="K704" i="1"/>
  <c r="M704" i="1" s="1"/>
  <c r="K1027" i="1"/>
  <c r="M1027" i="1" s="1"/>
  <c r="K1028" i="1"/>
  <c r="M1028" i="1" s="1"/>
  <c r="K1029" i="1"/>
  <c r="M1029" i="1" s="1"/>
  <c r="K859" i="1"/>
  <c r="M859" i="1" s="1"/>
  <c r="K762" i="1"/>
  <c r="M762" i="1" s="1"/>
  <c r="K1030" i="1"/>
  <c r="M1030" i="1" s="1"/>
  <c r="K1031" i="1"/>
  <c r="M1031" i="1" s="1"/>
  <c r="K763" i="1"/>
  <c r="M763" i="1" s="1"/>
  <c r="K694" i="1"/>
  <c r="M694" i="1" s="1"/>
  <c r="K764" i="1"/>
  <c r="M764" i="1" s="1"/>
  <c r="K1032" i="1"/>
  <c r="M1032" i="1" s="1"/>
  <c r="K1033" i="1"/>
  <c r="M1033" i="1" s="1"/>
  <c r="K1034" i="1"/>
  <c r="M1034" i="1" s="1"/>
  <c r="K1246" i="1"/>
  <c r="M1246" i="1" s="1"/>
  <c r="K1247" i="1"/>
  <c r="M1247" i="1" s="1"/>
  <c r="K908" i="1"/>
  <c r="M908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860" i="1"/>
  <c r="M860" i="1" s="1"/>
  <c r="K861" i="1"/>
  <c r="M861" i="1" s="1"/>
  <c r="K862" i="1"/>
  <c r="M862" i="1" s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 s="1"/>
  <c r="K870" i="1"/>
  <c r="M870" i="1" s="1"/>
  <c r="K871" i="1"/>
  <c r="M871" i="1" s="1"/>
  <c r="K872" i="1"/>
  <c r="M872" i="1" s="1"/>
  <c r="K873" i="1"/>
  <c r="M873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1053" i="1"/>
  <c r="M1053" i="1" s="1"/>
  <c r="K1054" i="1"/>
  <c r="M1054" i="1" s="1"/>
  <c r="K1055" i="1"/>
  <c r="M1055" i="1" s="1"/>
  <c r="K1056" i="1"/>
  <c r="M1056" i="1" s="1"/>
  <c r="K1057" i="1"/>
  <c r="M1057" i="1" s="1"/>
  <c r="K1058" i="1"/>
  <c r="M1058" i="1" s="1"/>
  <c r="K1059" i="1"/>
  <c r="M1059" i="1" s="1"/>
  <c r="K1060" i="1"/>
  <c r="M1060" i="1" s="1"/>
  <c r="K1061" i="1"/>
  <c r="M1061" i="1" s="1"/>
  <c r="K1062" i="1"/>
  <c r="M1062" i="1" s="1"/>
  <c r="K1063" i="1"/>
  <c r="M1063" i="1" s="1"/>
  <c r="K851" i="1"/>
  <c r="M851" i="1" s="1"/>
  <c r="K852" i="1"/>
  <c r="M852" i="1" s="1"/>
  <c r="K1064" i="1"/>
  <c r="M1064" i="1" s="1"/>
  <c r="K1065" i="1"/>
  <c r="M1065" i="1" s="1"/>
  <c r="K1066" i="1"/>
  <c r="M1066" i="1" s="1"/>
  <c r="K853" i="1"/>
  <c r="M853" i="1" s="1"/>
  <c r="K854" i="1"/>
  <c r="M854" i="1" s="1"/>
  <c r="K695" i="1"/>
  <c r="M695" i="1" s="1"/>
  <c r="K1067" i="1"/>
  <c r="M1067" i="1" s="1"/>
  <c r="K1164" i="1"/>
  <c r="M1164" i="1" s="1"/>
  <c r="K1068" i="1"/>
  <c r="M1068" i="1" s="1"/>
  <c r="K1069" i="1"/>
  <c r="M1069" i="1" s="1"/>
  <c r="K589" i="1"/>
  <c r="M589" i="1" s="1"/>
  <c r="K1070" i="1"/>
  <c r="M1070" i="1" s="1"/>
  <c r="K849" i="1"/>
  <c r="M849" i="1" s="1"/>
  <c r="K850" i="1"/>
  <c r="M850" i="1" s="1"/>
  <c r="K1162" i="1"/>
  <c r="M1162" i="1" s="1"/>
  <c r="K1163" i="1"/>
  <c r="M1163" i="1" s="1"/>
  <c r="K1071" i="1"/>
  <c r="M1071" i="1" s="1"/>
  <c r="K1072" i="1"/>
  <c r="M1072" i="1" s="1"/>
  <c r="K1073" i="1"/>
  <c r="M1073" i="1" s="1"/>
  <c r="K1074" i="1"/>
  <c r="M1074" i="1" s="1"/>
  <c r="K1075" i="1"/>
  <c r="M1075" i="1" s="1"/>
  <c r="K1076" i="1"/>
  <c r="M1076" i="1" s="1"/>
  <c r="K874" i="1"/>
  <c r="M874" i="1" s="1"/>
  <c r="K875" i="1"/>
  <c r="M875" i="1" s="1"/>
  <c r="K876" i="1"/>
  <c r="M876" i="1" s="1"/>
  <c r="K877" i="1"/>
  <c r="M877" i="1" s="1"/>
  <c r="K629" i="1"/>
  <c r="M629" i="1" s="1"/>
  <c r="K723" i="1"/>
  <c r="M723" i="1" s="1"/>
  <c r="K1165" i="1"/>
  <c r="M1165" i="1" s="1"/>
  <c r="K1166" i="1"/>
  <c r="M1166" i="1" s="1"/>
  <c r="K1022" i="1"/>
  <c r="M1022" i="1" s="1"/>
  <c r="K844" i="1"/>
  <c r="M844" i="1" s="1"/>
  <c r="K845" i="1"/>
  <c r="M845" i="1" s="1"/>
  <c r="K1077" i="1"/>
  <c r="M1077" i="1" s="1"/>
  <c r="K1078" i="1"/>
  <c r="M1078" i="1" s="1"/>
  <c r="K759" i="1"/>
  <c r="M759" i="1" s="1"/>
  <c r="K696" i="1"/>
  <c r="M696" i="1" s="1"/>
  <c r="K878" i="1"/>
  <c r="M878" i="1" s="1"/>
  <c r="K879" i="1"/>
  <c r="M879" i="1" s="1"/>
  <c r="K880" i="1"/>
  <c r="M880" i="1" s="1"/>
  <c r="K881" i="1"/>
  <c r="M881" i="1" s="1"/>
  <c r="K882" i="1"/>
  <c r="M882" i="1" s="1"/>
  <c r="K622" i="1"/>
  <c r="M622" i="1" s="1"/>
  <c r="K623" i="1"/>
  <c r="M623" i="1" s="1"/>
  <c r="K1079" i="1"/>
  <c r="M1079" i="1" s="1"/>
  <c r="K1080" i="1"/>
  <c r="M1080" i="1" s="1"/>
  <c r="K1081" i="1"/>
  <c r="M1081" i="1" s="1"/>
  <c r="K1082" i="1"/>
  <c r="M1082" i="1" s="1"/>
  <c r="K1083" i="1"/>
  <c r="M1083" i="1" s="1"/>
  <c r="K1084" i="1"/>
  <c r="M1084" i="1" s="1"/>
  <c r="K1085" i="1"/>
  <c r="M1085" i="1" s="1"/>
  <c r="K1086" i="1"/>
  <c r="M1086" i="1" s="1"/>
  <c r="K756" i="1"/>
  <c r="M756" i="1" s="1"/>
  <c r="K906" i="1"/>
  <c r="M906" i="1" s="1"/>
  <c r="K907" i="1"/>
  <c r="M907" i="1" s="1"/>
  <c r="K1087" i="1"/>
  <c r="M1087" i="1" s="1"/>
  <c r="K645" i="1"/>
  <c r="M645" i="1" s="1"/>
  <c r="K646" i="1"/>
  <c r="M646" i="1" s="1"/>
  <c r="K647" i="1"/>
  <c r="M647" i="1" s="1"/>
  <c r="K648" i="1"/>
  <c r="M648" i="1" s="1"/>
  <c r="K794" i="1"/>
  <c r="M794" i="1" s="1"/>
  <c r="K784" i="1"/>
  <c r="M784" i="1" s="1"/>
  <c r="K785" i="1"/>
  <c r="M785" i="1" s="1"/>
  <c r="K786" i="1"/>
  <c r="M786" i="1" s="1"/>
  <c r="K787" i="1"/>
  <c r="M787" i="1" s="1"/>
  <c r="K788" i="1"/>
  <c r="M788" i="1" s="1"/>
  <c r="K795" i="1"/>
  <c r="M795" i="1" s="1"/>
  <c r="K796" i="1"/>
  <c r="M796" i="1" s="1"/>
  <c r="K739" i="1"/>
  <c r="M739" i="1" s="1"/>
  <c r="K570" i="1"/>
  <c r="M570" i="1" s="1"/>
  <c r="K660" i="1"/>
  <c r="M660" i="1" s="1"/>
  <c r="K557" i="1"/>
  <c r="M557" i="1" s="1"/>
  <c r="K838" i="1"/>
  <c r="M838" i="1" s="1"/>
  <c r="K550" i="1"/>
  <c r="M550" i="1" s="1"/>
  <c r="K565" i="1"/>
  <c r="M565" i="1" s="1"/>
  <c r="K549" i="1"/>
  <c r="M549" i="1" s="1"/>
  <c r="K608" i="1"/>
  <c r="M608" i="1" s="1"/>
  <c r="K1088" i="1"/>
  <c r="M1088" i="1" s="1"/>
  <c r="K1089" i="1"/>
  <c r="M1089" i="1" s="1"/>
  <c r="K705" i="1"/>
  <c r="M705" i="1" s="1"/>
  <c r="K1090" i="1"/>
  <c r="M1090" i="1" s="1"/>
  <c r="K1091" i="1"/>
  <c r="M1091" i="1" s="1"/>
  <c r="K1273" i="1"/>
  <c r="M1273" i="1" s="1"/>
  <c r="K1274" i="1"/>
  <c r="M1274" i="1" s="1"/>
  <c r="K1275" i="1"/>
  <c r="M1275" i="1" s="1"/>
  <c r="K1276" i="1"/>
  <c r="M1276" i="1" s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 s="1"/>
  <c r="K1099" i="1"/>
  <c r="M1099" i="1" s="1"/>
  <c r="K1314" i="1"/>
  <c r="M1314" i="1" s="1"/>
  <c r="K1021" i="1"/>
  <c r="M1021" i="1" s="1"/>
  <c r="K706" i="1"/>
  <c r="M706" i="1" s="1"/>
  <c r="K973" i="1"/>
  <c r="M973" i="1" s="1"/>
  <c r="K1100" i="1"/>
  <c r="M1100" i="1" s="1"/>
  <c r="K1101" i="1"/>
  <c r="M1101" i="1" s="1"/>
  <c r="K1102" i="1"/>
  <c r="M1102" i="1" s="1"/>
  <c r="K1277" i="1"/>
  <c r="M1277" i="1" s="1"/>
  <c r="K1278" i="1"/>
  <c r="M1278" i="1" s="1"/>
  <c r="K1103" i="1"/>
  <c r="M1103" i="1" s="1"/>
  <c r="K1104" i="1"/>
  <c r="M1104" i="1" s="1"/>
  <c r="K1105" i="1"/>
  <c r="M1105" i="1" s="1"/>
  <c r="K1106" i="1"/>
  <c r="M1106" i="1" s="1"/>
  <c r="K1279" i="1"/>
  <c r="M1279" i="1" s="1"/>
  <c r="K1280" i="1"/>
  <c r="M1280" i="1" s="1"/>
  <c r="K1281" i="1"/>
  <c r="M1281" i="1" s="1"/>
  <c r="K1282" i="1"/>
  <c r="M1282" i="1" s="1"/>
  <c r="K1283" i="1"/>
  <c r="M1283" i="1" s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 s="1"/>
  <c r="K1292" i="1"/>
  <c r="M1292" i="1" s="1"/>
  <c r="K1293" i="1"/>
  <c r="M1293" i="1" s="1"/>
  <c r="K1294" i="1"/>
  <c r="M1294" i="1" s="1"/>
  <c r="K1107" i="1"/>
  <c r="M1107" i="1" s="1"/>
  <c r="K1108" i="1"/>
  <c r="M1108" i="1" s="1"/>
  <c r="K1109" i="1"/>
  <c r="M1109" i="1" s="1"/>
  <c r="K797" i="1"/>
  <c r="M797" i="1" s="1"/>
  <c r="K1110" i="1"/>
  <c r="M1110" i="1" s="1"/>
  <c r="K1111" i="1"/>
  <c r="M1111" i="1" s="1"/>
  <c r="K1112" i="1"/>
  <c r="M1112" i="1" s="1"/>
  <c r="K1113" i="1"/>
  <c r="M1113" i="1" s="1"/>
  <c r="K1114" i="1"/>
  <c r="M1114" i="1" s="1"/>
  <c r="K1115" i="1"/>
  <c r="M1115" i="1" s="1"/>
  <c r="K1116" i="1"/>
  <c r="M1116" i="1" s="1"/>
  <c r="K666" i="1"/>
  <c r="M666" i="1" s="1"/>
  <c r="K939" i="1"/>
  <c r="M939" i="1" s="1"/>
  <c r="K846" i="1"/>
  <c r="M846" i="1" s="1"/>
  <c r="K1117" i="1"/>
  <c r="M1117" i="1" s="1"/>
  <c r="K1118" i="1"/>
  <c r="M1118" i="1" s="1"/>
  <c r="K1119" i="1"/>
  <c r="M1119" i="1" s="1"/>
  <c r="K1120" i="1"/>
  <c r="M1120" i="1" s="1"/>
  <c r="K1121" i="1"/>
  <c r="M1121" i="1" s="1"/>
  <c r="K1122" i="1"/>
  <c r="M1122" i="1" s="1"/>
  <c r="K1123" i="1"/>
  <c r="M1123" i="1" s="1"/>
  <c r="K1124" i="1"/>
  <c r="M1124" i="1" s="1"/>
  <c r="K708" i="1"/>
  <c r="M708" i="1" s="1"/>
  <c r="K1125" i="1"/>
  <c r="M1125" i="1" s="1"/>
  <c r="K649" i="1"/>
  <c r="M649" i="1" s="1"/>
  <c r="K650" i="1"/>
  <c r="M650" i="1" s="1"/>
  <c r="K634" i="1"/>
  <c r="M634" i="1" s="1"/>
  <c r="K1126" i="1"/>
  <c r="M1126" i="1" s="1"/>
  <c r="K1127" i="1"/>
  <c r="M1127" i="1" s="1"/>
  <c r="K1128" i="1"/>
  <c r="M1128" i="1" s="1"/>
  <c r="K798" i="1"/>
  <c r="M798" i="1" s="1"/>
  <c r="K1129" i="1"/>
  <c r="M1129" i="1" s="1"/>
  <c r="K1130" i="1"/>
  <c r="M1130" i="1" s="1"/>
  <c r="K1131" i="1"/>
  <c r="M1131" i="1" s="1"/>
  <c r="K1132" i="1"/>
  <c r="M1132" i="1" s="1"/>
  <c r="K1133" i="1"/>
  <c r="M1133" i="1" s="1"/>
  <c r="K1134" i="1"/>
  <c r="M1134" i="1" s="1"/>
  <c r="K1135" i="1"/>
  <c r="M1135" i="1" s="1"/>
  <c r="K1136" i="1"/>
  <c r="M1136" i="1" s="1"/>
  <c r="K1137" i="1"/>
  <c r="M1137" i="1" s="1"/>
  <c r="K1023" i="1"/>
  <c r="M1023" i="1" s="1"/>
  <c r="K1295" i="1"/>
  <c r="M1295" i="1" s="1"/>
  <c r="K1296" i="1"/>
  <c r="M1296" i="1" s="1"/>
  <c r="K1138" i="1"/>
  <c r="M1138" i="1" s="1"/>
  <c r="K1139" i="1"/>
  <c r="M1139" i="1" s="1"/>
  <c r="K1140" i="1"/>
  <c r="M1140" i="1" s="1"/>
  <c r="K1141" i="1"/>
  <c r="M1141" i="1" s="1"/>
  <c r="K799" i="1"/>
  <c r="M799" i="1" s="1"/>
  <c r="K800" i="1"/>
  <c r="M800" i="1" s="1"/>
  <c r="K801" i="1"/>
  <c r="M801" i="1" s="1"/>
  <c r="K802" i="1"/>
  <c r="M802" i="1" s="1"/>
  <c r="K1024" i="1"/>
  <c r="M1024" i="1" s="1"/>
  <c r="K1142" i="1"/>
  <c r="M1142" i="1" s="1"/>
  <c r="K1143" i="1"/>
  <c r="M1143" i="1" s="1"/>
  <c r="K814" i="1"/>
  <c r="M814" i="1" s="1"/>
  <c r="K686" i="1"/>
  <c r="M686" i="1" s="1"/>
  <c r="K905" i="1"/>
  <c r="M905" i="1" s="1"/>
  <c r="K839" i="1"/>
  <c r="M839" i="1" s="1"/>
  <c r="K840" i="1"/>
  <c r="M840" i="1" s="1"/>
  <c r="K818" i="1"/>
  <c r="M818" i="1" s="1"/>
  <c r="K758" i="1"/>
  <c r="M758" i="1" s="1"/>
  <c r="K1233" i="1"/>
  <c r="M1233" i="1" s="1"/>
  <c r="K1229" i="1"/>
  <c r="M1229" i="1" s="1"/>
  <c r="K1340" i="1"/>
  <c r="M1340" i="1" s="1"/>
  <c r="K1267" i="1"/>
  <c r="M1267" i="1" s="1"/>
  <c r="K929" i="1"/>
  <c r="M929" i="1" s="1"/>
  <c r="K1313" i="1"/>
  <c r="M1313" i="1" s="1"/>
  <c r="K1249" i="1"/>
  <c r="M1249" i="1" s="1"/>
  <c r="K809" i="1"/>
  <c r="M809" i="1" s="1"/>
  <c r="K1356" i="1"/>
  <c r="M1356" i="1" s="1"/>
  <c r="K1265" i="1"/>
  <c r="M1265" i="1" s="1"/>
  <c r="K1266" i="1"/>
  <c r="M1266" i="1" s="1"/>
  <c r="K1240" i="1"/>
  <c r="M1240" i="1" s="1"/>
  <c r="K1238" i="1"/>
  <c r="M1238" i="1" s="1"/>
  <c r="K1239" i="1"/>
  <c r="M1239" i="1" s="1"/>
  <c r="K1172" i="1"/>
  <c r="M1172" i="1" s="1"/>
  <c r="K1351" i="1"/>
  <c r="M1351" i="1" s="1"/>
  <c r="K1352" i="1"/>
  <c r="M1352" i="1" s="1"/>
  <c r="K1317" i="1"/>
  <c r="M1317" i="1" s="1"/>
  <c r="K953" i="1"/>
  <c r="M953" i="1" s="1"/>
  <c r="K954" i="1"/>
  <c r="M954" i="1" s="1"/>
  <c r="K598" i="1"/>
  <c r="M598" i="1" s="1"/>
  <c r="K1248" i="1"/>
  <c r="M1248" i="1" s="1"/>
  <c r="K751" i="1"/>
  <c r="M751" i="1" s="1"/>
  <c r="K588" i="1"/>
  <c r="M588" i="1" s="1"/>
  <c r="K599" i="1"/>
  <c r="M599" i="1" s="1"/>
  <c r="K827" i="1"/>
  <c r="M827" i="1" s="1"/>
  <c r="K783" i="1"/>
  <c r="M783" i="1" s="1"/>
  <c r="K559" i="1"/>
  <c r="M559" i="1" s="1"/>
  <c r="K681" i="1"/>
  <c r="M681" i="1" s="1"/>
  <c r="K669" i="1"/>
  <c r="M669" i="1" s="1"/>
  <c r="K1312" i="1"/>
  <c r="M1312" i="1" s="1"/>
  <c r="K1174" i="1"/>
  <c r="M1174" i="1" s="1"/>
  <c r="K1228" i="1"/>
  <c r="M1228" i="1" s="1"/>
  <c r="K940" i="1"/>
  <c r="M940" i="1" s="1"/>
  <c r="K1371" i="1"/>
  <c r="M1371" i="1" s="1"/>
  <c r="K1365" i="1"/>
  <c r="M1365" i="1" s="1"/>
  <c r="K1350" i="1"/>
  <c r="M1350" i="1" s="1"/>
  <c r="K782" i="1"/>
  <c r="M782" i="1" s="1"/>
  <c r="K1343" i="1"/>
  <c r="M1343" i="1" s="1"/>
  <c r="K1332" i="1"/>
  <c r="M1332" i="1" s="1"/>
  <c r="K1316" i="1"/>
  <c r="M1316" i="1" s="1"/>
  <c r="K1306" i="1"/>
  <c r="M1306" i="1" s="1"/>
  <c r="K1271" i="1"/>
  <c r="M1271" i="1" s="1"/>
  <c r="K1231" i="1"/>
  <c r="M1231" i="1" s="1"/>
  <c r="K1217" i="1"/>
  <c r="M1217" i="1" s="1"/>
  <c r="K1218" i="1"/>
  <c r="M1218" i="1" s="1"/>
  <c r="K1264" i="1"/>
  <c r="M1264" i="1" s="1"/>
  <c r="K948" i="1"/>
  <c r="M948" i="1" s="1"/>
  <c r="K1254" i="1"/>
  <c r="M1254" i="1" s="1"/>
  <c r="K1255" i="1"/>
  <c r="M1255" i="1" s="1"/>
  <c r="K1256" i="1"/>
  <c r="M1256" i="1" s="1"/>
  <c r="K1257" i="1"/>
  <c r="M1257" i="1" s="1"/>
  <c r="K745" i="1"/>
  <c r="M745" i="1" s="1"/>
  <c r="K949" i="1"/>
  <c r="M949" i="1" s="1"/>
  <c r="K746" i="1"/>
  <c r="M746" i="1" s="1"/>
  <c r="K610" i="1"/>
  <c r="M610" i="1" s="1"/>
  <c r="K637" i="1"/>
  <c r="M637" i="1" s="1"/>
  <c r="K638" i="1"/>
  <c r="M638" i="1" s="1"/>
  <c r="K593" i="1"/>
  <c r="M593" i="1" s="1"/>
  <c r="K572" i="1"/>
  <c r="M572" i="1" s="1"/>
  <c r="K596" i="1"/>
  <c r="M596" i="1" s="1"/>
  <c r="K1227" i="1"/>
  <c r="M1227" i="1" s="1"/>
  <c r="K980" i="1"/>
  <c r="M980" i="1" s="1"/>
  <c r="K981" i="1"/>
  <c r="M981" i="1" s="1"/>
  <c r="K1311" i="1"/>
  <c r="M1311" i="1" s="1"/>
  <c r="K579" i="1"/>
  <c r="M579" i="1" s="1"/>
  <c r="K826" i="1"/>
  <c r="M826" i="1" s="1"/>
  <c r="K817" i="1"/>
  <c r="M817" i="1" s="1"/>
  <c r="K1331" i="1"/>
  <c r="M1331" i="1" s="1"/>
  <c r="K691" i="1"/>
  <c r="M691" i="1" s="1"/>
  <c r="K833" i="1"/>
  <c r="M833" i="1" s="1"/>
  <c r="K1297" i="1"/>
  <c r="M1297" i="1" s="1"/>
  <c r="K658" i="1"/>
  <c r="M658" i="1" s="1"/>
  <c r="K659" i="1"/>
  <c r="M659" i="1" s="1"/>
  <c r="K551" i="1"/>
  <c r="M551" i="1" s="1"/>
  <c r="K803" i="1"/>
  <c r="M803" i="1" s="1"/>
  <c r="K950" i="1"/>
  <c r="M950" i="1" s="1"/>
  <c r="K607" i="1"/>
  <c r="M607" i="1" s="1"/>
  <c r="K685" i="1"/>
  <c r="M685" i="1" s="1"/>
  <c r="K675" i="1"/>
  <c r="M675" i="1" s="1"/>
  <c r="K676" i="1"/>
  <c r="M676" i="1" s="1"/>
  <c r="K674" i="1"/>
  <c r="M674" i="1" s="1"/>
  <c r="K562" i="1"/>
  <c r="M562" i="1" s="1"/>
  <c r="K563" i="1"/>
  <c r="M563" i="1" s="1"/>
  <c r="K667" i="1"/>
  <c r="M667" i="1" s="1"/>
  <c r="K603" i="1"/>
  <c r="M603" i="1" s="1"/>
  <c r="K841" i="1"/>
  <c r="M841" i="1" s="1"/>
  <c r="K812" i="1"/>
  <c r="M812" i="1" s="1"/>
  <c r="K750" i="1"/>
  <c r="M750" i="1" s="1"/>
  <c r="K714" i="1"/>
  <c r="M714" i="1" s="1"/>
  <c r="K639" i="1"/>
  <c r="M639" i="1" s="1"/>
  <c r="K640" i="1"/>
  <c r="M640" i="1" s="1"/>
  <c r="K618" i="1"/>
  <c r="M618" i="1" s="1"/>
  <c r="K731" i="1"/>
  <c r="M731" i="1" s="1"/>
  <c r="K625" i="1"/>
  <c r="M625" i="1" s="1"/>
  <c r="K609" i="1"/>
  <c r="M609" i="1" s="1"/>
  <c r="K553" i="1"/>
  <c r="M553" i="1" s="1"/>
  <c r="K554" i="1"/>
  <c r="M554" i="1" s="1"/>
  <c r="K555" i="1"/>
  <c r="M555" i="1" s="1"/>
  <c r="K576" i="1"/>
  <c r="M576" i="1" s="1"/>
  <c r="K653" i="1"/>
  <c r="M653" i="1" s="1"/>
  <c r="K654" i="1"/>
  <c r="M654" i="1" s="1"/>
  <c r="K655" i="1"/>
  <c r="M655" i="1" s="1"/>
  <c r="K642" i="1"/>
  <c r="M642" i="1" s="1"/>
  <c r="K656" i="1"/>
  <c r="M656" i="1" s="1"/>
  <c r="K883" i="1"/>
  <c r="M883" i="1" s="1"/>
  <c r="K884" i="1"/>
  <c r="M884" i="1" s="1"/>
  <c r="K885" i="1"/>
  <c r="M885" i="1" s="1"/>
  <c r="K1224" i="1"/>
  <c r="M1224" i="1" s="1"/>
  <c r="K644" i="1"/>
  <c r="M644" i="1" s="1"/>
  <c r="K886" i="1"/>
  <c r="M886" i="1" s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 s="1"/>
  <c r="K894" i="1"/>
  <c r="M894" i="1" s="1"/>
  <c r="K895" i="1"/>
  <c r="M895" i="1" s="1"/>
  <c r="K765" i="1"/>
  <c r="M765" i="1" s="1"/>
  <c r="K896" i="1"/>
  <c r="M896" i="1" s="1"/>
  <c r="K561" i="1"/>
  <c r="M561" i="1" s="1"/>
  <c r="K582" i="1"/>
  <c r="M582" i="1" s="1"/>
  <c r="K770" i="1"/>
  <c r="M770" i="1" s="1"/>
  <c r="K682" i="1"/>
  <c r="M682" i="1" s="1"/>
  <c r="K912" i="1"/>
  <c r="M912" i="1" s="1"/>
  <c r="K909" i="1"/>
  <c r="M909" i="1" s="1"/>
  <c r="K734" i="1"/>
  <c r="M734" i="1" s="1"/>
  <c r="K724" i="1"/>
  <c r="M724" i="1" s="1"/>
  <c r="K897" i="1"/>
  <c r="M897" i="1" s="1"/>
  <c r="K636" i="1"/>
  <c r="M636" i="1" s="1"/>
  <c r="K898" i="1"/>
  <c r="M898" i="1" s="1"/>
  <c r="K583" i="1"/>
  <c r="M583" i="1" s="1"/>
  <c r="K584" i="1"/>
  <c r="M584" i="1" s="1"/>
  <c r="K585" i="1"/>
  <c r="M585" i="1" s="1"/>
  <c r="K776" i="1"/>
  <c r="M776" i="1" s="1"/>
  <c r="K772" i="1"/>
  <c r="M772" i="1" s="1"/>
  <c r="K683" i="1"/>
  <c r="M683" i="1" s="1"/>
  <c r="K684" i="1"/>
  <c r="M684" i="1" s="1"/>
  <c r="K662" i="1"/>
  <c r="M662" i="1" s="1"/>
  <c r="K661" i="1"/>
  <c r="M661" i="1" s="1"/>
  <c r="K591" i="1"/>
  <c r="M591" i="1" s="1"/>
  <c r="K592" i="1"/>
  <c r="M592" i="1" s="1"/>
  <c r="K558" i="1"/>
  <c r="M558" i="1" s="1"/>
  <c r="K834" i="1"/>
  <c r="M834" i="1" s="1"/>
  <c r="K748" i="1"/>
  <c r="M748" i="1" s="1"/>
  <c r="K767" i="1"/>
  <c r="M767" i="1" s="1"/>
  <c r="K811" i="1"/>
  <c r="M811" i="1" s="1"/>
  <c r="K614" i="1"/>
  <c r="M614" i="1" s="1"/>
  <c r="K687" i="1"/>
  <c r="M687" i="1" s="1"/>
  <c r="K688" i="1"/>
  <c r="M688" i="1" s="1"/>
  <c r="K703" i="1"/>
  <c r="M703" i="1" s="1"/>
  <c r="K627" i="1"/>
  <c r="M627" i="1" s="1"/>
  <c r="K709" i="1"/>
  <c r="M709" i="1" s="1"/>
  <c r="K571" i="1"/>
  <c r="M571" i="1" s="1"/>
  <c r="K564" i="1"/>
  <c r="M564" i="1" s="1"/>
  <c r="K626" i="1"/>
  <c r="M626" i="1" s="1"/>
  <c r="K1359" i="1"/>
  <c r="M1359" i="1" s="1"/>
  <c r="K1345" i="1"/>
  <c r="M1345" i="1" s="1"/>
  <c r="K1396" i="1"/>
  <c r="M1396" i="1" s="1"/>
  <c r="K1305" i="1"/>
  <c r="M1305" i="1" s="1"/>
  <c r="K1392" i="1"/>
  <c r="M1392" i="1" s="1"/>
  <c r="K1252" i="1"/>
  <c r="M1252" i="1" s="1"/>
  <c r="K1270" i="1"/>
  <c r="M1270" i="1" s="1"/>
  <c r="K1216" i="1"/>
  <c r="M1216" i="1" s="1"/>
  <c r="K825" i="1"/>
  <c r="M825" i="1" s="1"/>
  <c r="K1347" i="1"/>
  <c r="M1347" i="1" s="1"/>
  <c r="K1307" i="1"/>
  <c r="M1307" i="1" s="1"/>
  <c r="K1330" i="1"/>
  <c r="M1330" i="1" s="1"/>
  <c r="K972" i="1"/>
  <c r="M972" i="1" s="1"/>
  <c r="K1444" i="1"/>
  <c r="M1444" i="1" s="1"/>
  <c r="K1439" i="1"/>
  <c r="M1439" i="1" s="1"/>
  <c r="K1429" i="1"/>
  <c r="M1429" i="1" s="1"/>
  <c r="K1329" i="1"/>
  <c r="M1329" i="1" s="1"/>
  <c r="K1171" i="1"/>
  <c r="M1171" i="1" s="1"/>
  <c r="K1304" i="1"/>
  <c r="M1304" i="1" s="1"/>
  <c r="K1335" i="1"/>
  <c r="M1335" i="1" s="1"/>
  <c r="K1411" i="1"/>
  <c r="M1411" i="1" s="1"/>
  <c r="K1409" i="1"/>
  <c r="M1409" i="1" s="1"/>
  <c r="K1398" i="1"/>
  <c r="M1398" i="1" s="1"/>
  <c r="K1377" i="1"/>
  <c r="M1377" i="1" s="1"/>
  <c r="K1384" i="1"/>
  <c r="M1384" i="1" s="1"/>
  <c r="K1385" i="1"/>
  <c r="M1385" i="1" s="1"/>
  <c r="K1432" i="1"/>
  <c r="M1432" i="1" s="1"/>
  <c r="K1433" i="1"/>
  <c r="M1433" i="1" s="1"/>
  <c r="K1407" i="1"/>
  <c r="M1407" i="1" s="1"/>
  <c r="K1427" i="1"/>
  <c r="M1427" i="1" s="1"/>
  <c r="K1425" i="1"/>
  <c r="M1425" i="1" s="1"/>
  <c r="K1421" i="1"/>
  <c r="M1421" i="1" s="1"/>
  <c r="K1391" i="1"/>
  <c r="M1391" i="1" s="1"/>
  <c r="K1170" i="1"/>
  <c r="M1170" i="1" s="1"/>
  <c r="K1430" i="1"/>
  <c r="M1430" i="1" s="1"/>
  <c r="K1382" i="1"/>
  <c r="M1382" i="1" s="1"/>
  <c r="K1410" i="1"/>
  <c r="M1410" i="1" s="1"/>
  <c r="K1355" i="1"/>
  <c r="M1355" i="1" s="1"/>
  <c r="K928" i="1"/>
  <c r="M928" i="1" s="1"/>
  <c r="K1173" i="1"/>
  <c r="M1173" i="1" s="1"/>
  <c r="K1342" i="1"/>
  <c r="M1342" i="1" s="1"/>
  <c r="K1403" i="1"/>
  <c r="M1403" i="1" s="1"/>
  <c r="K1404" i="1"/>
  <c r="M1404" i="1" s="1"/>
  <c r="K1363" i="1"/>
  <c r="M1363" i="1" s="1"/>
  <c r="K1380" i="1"/>
  <c r="M1380" i="1" s="1"/>
  <c r="K1235" i="1"/>
  <c r="M1235" i="1" s="1"/>
  <c r="K1368" i="1"/>
  <c r="M1368" i="1" s="1"/>
  <c r="K1416" i="1"/>
  <c r="M1416" i="1" s="1"/>
  <c r="K1417" i="1"/>
  <c r="M1417" i="1" s="1"/>
  <c r="K1440" i="1"/>
  <c r="M1440" i="1" s="1"/>
  <c r="K1441" i="1"/>
  <c r="M1441" i="1" s="1"/>
  <c r="K1442" i="1"/>
  <c r="M1442" i="1" s="1"/>
  <c r="K1423" i="1"/>
  <c r="M1423" i="1" s="1"/>
  <c r="K1424" i="1"/>
  <c r="M1424" i="1" s="1"/>
  <c r="K1393" i="1"/>
  <c r="M1393" i="1" s="1"/>
  <c r="K1364" i="1"/>
  <c r="M1364" i="1" s="1"/>
  <c r="K1414" i="1"/>
  <c r="M1414" i="1" s="1"/>
  <c r="K1415" i="1"/>
  <c r="M1415" i="1" s="1"/>
  <c r="K1397" i="1"/>
  <c r="M1397" i="1" s="1"/>
  <c r="K1437" i="1"/>
  <c r="M1437" i="1" s="1"/>
  <c r="K1422" i="1"/>
  <c r="M1422" i="1" s="1"/>
  <c r="K1366" i="1"/>
  <c r="M1366" i="1" s="1"/>
  <c r="K1243" i="1"/>
  <c r="M1243" i="1" s="1"/>
  <c r="K1234" i="1"/>
  <c r="M1234" i="1" s="1"/>
  <c r="K1386" i="1"/>
  <c r="M1386" i="1" s="1"/>
  <c r="K1362" i="1"/>
  <c r="M1362" i="1" s="1"/>
  <c r="K1372" i="1"/>
  <c r="M1372" i="1" s="1"/>
  <c r="K1370" i="1"/>
  <c r="M1370" i="1" s="1"/>
  <c r="K1221" i="1"/>
  <c r="M1221" i="1" s="1"/>
  <c r="K1308" i="1"/>
  <c r="M1308" i="1" s="1"/>
  <c r="K1253" i="1"/>
  <c r="M1253" i="1" s="1"/>
  <c r="K808" i="1"/>
  <c r="M808" i="1" s="1"/>
  <c r="K749" i="1"/>
  <c r="M749" i="1" s="1"/>
  <c r="K1435" i="1"/>
  <c r="M1435" i="1" s="1"/>
  <c r="K1428" i="1"/>
  <c r="M1428" i="1" s="1"/>
  <c r="K1413" i="1"/>
  <c r="M1413" i="1" s="1"/>
  <c r="K1260" i="1"/>
  <c r="M1260" i="1" s="1"/>
  <c r="K911" i="1"/>
  <c r="M911" i="1" s="1"/>
  <c r="K1438" i="1"/>
  <c r="M1438" i="1" s="1"/>
  <c r="K1346" i="1"/>
  <c r="M1346" i="1" s="1"/>
  <c r="K1250" i="1"/>
  <c r="M1250" i="1" s="1"/>
  <c r="K1361" i="1"/>
  <c r="M1361" i="1" s="1"/>
  <c r="K1360" i="1"/>
  <c r="M1360" i="1" s="1"/>
  <c r="K1236" i="1"/>
  <c r="M1236" i="1" s="1"/>
  <c r="K1389" i="1"/>
  <c r="M1389" i="1" s="1"/>
  <c r="K1394" i="1"/>
  <c r="M1394" i="1" s="1"/>
  <c r="K1408" i="1"/>
  <c r="M1408" i="1" s="1"/>
  <c r="K1349" i="1"/>
  <c r="M1349" i="1" s="1"/>
  <c r="K1341" i="1"/>
  <c r="M1341" i="1" s="1"/>
  <c r="K1378" i="1"/>
  <c r="M1378" i="1" s="1"/>
  <c r="K1402" i="1"/>
  <c r="M1402" i="1" s="1"/>
  <c r="K1319" i="1"/>
  <c r="M1319" i="1" s="1"/>
  <c r="K1400" i="1"/>
  <c r="M1400" i="1" s="1"/>
  <c r="K1399" i="1"/>
  <c r="M1399" i="1" s="1"/>
  <c r="K1401" i="1"/>
  <c r="M1401" i="1" s="1"/>
  <c r="K1406" i="1"/>
  <c r="M1406" i="1" s="1"/>
  <c r="K1412" i="1"/>
  <c r="M1412" i="1" s="1"/>
  <c r="K1395" i="1"/>
  <c r="M1395" i="1" s="1"/>
  <c r="K1373" i="1"/>
  <c r="M1373" i="1" s="1"/>
  <c r="K1374" i="1"/>
  <c r="M1374" i="1" s="1"/>
  <c r="K816" i="1"/>
  <c r="M816" i="1" s="1"/>
  <c r="K556" i="1"/>
  <c r="M556" i="1" s="1"/>
  <c r="K985" i="1"/>
  <c r="M985" i="1" s="1"/>
  <c r="K986" i="1"/>
  <c r="M986" i="1" s="1"/>
  <c r="K899" i="1"/>
  <c r="M899" i="1" s="1"/>
  <c r="K1258" i="1"/>
  <c r="M1258" i="1" s="1"/>
  <c r="K1353" i="1"/>
  <c r="M1353" i="1" s="1"/>
  <c r="K1232" i="1"/>
  <c r="M1232" i="1" s="1"/>
  <c r="K1175" i="1"/>
  <c r="M1175" i="1" s="1"/>
  <c r="K1176" i="1"/>
  <c r="M1176" i="1" s="1"/>
  <c r="K1177" i="1"/>
  <c r="M1177" i="1" s="1"/>
  <c r="K1178" i="1"/>
  <c r="M1178" i="1" s="1"/>
  <c r="K1179" i="1"/>
  <c r="M1179" i="1" s="1"/>
  <c r="K1180" i="1"/>
  <c r="M1180" i="1" s="1"/>
  <c r="K813" i="1"/>
  <c r="M813" i="1" s="1"/>
  <c r="K1181" i="1"/>
  <c r="M1181" i="1" s="1"/>
  <c r="K1182" i="1"/>
  <c r="M1182" i="1" s="1"/>
  <c r="K1183" i="1"/>
  <c r="M1183" i="1" s="1"/>
  <c r="K1184" i="1"/>
  <c r="M1184" i="1" s="1"/>
  <c r="K1185" i="1"/>
  <c r="M1185" i="1" s="1"/>
  <c r="K1186" i="1"/>
  <c r="M1186" i="1" s="1"/>
  <c r="K1187" i="1"/>
  <c r="M1187" i="1" s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 s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 s="1"/>
  <c r="K1202" i="1"/>
  <c r="M1202" i="1" s="1"/>
  <c r="K1203" i="1"/>
  <c r="M1203" i="1" s="1"/>
  <c r="K1204" i="1"/>
  <c r="M1204" i="1" s="1"/>
  <c r="K1144" i="1"/>
  <c r="M1144" i="1" s="1"/>
  <c r="K1145" i="1"/>
  <c r="M1145" i="1" s="1"/>
  <c r="K1146" i="1"/>
  <c r="M1146" i="1" s="1"/>
  <c r="K1147" i="1"/>
  <c r="M1147" i="1" s="1"/>
  <c r="K1148" i="1"/>
  <c r="M1148" i="1" s="1"/>
  <c r="K1149" i="1"/>
  <c r="M1149" i="1" s="1"/>
  <c r="K1150" i="1"/>
  <c r="M1150" i="1" s="1"/>
  <c r="K1151" i="1"/>
  <c r="M1151" i="1" s="1"/>
  <c r="K1152" i="1"/>
  <c r="M1152" i="1" s="1"/>
  <c r="K1153" i="1"/>
  <c r="M1153" i="1" s="1"/>
  <c r="K1154" i="1"/>
  <c r="M1154" i="1" s="1"/>
  <c r="K1155" i="1"/>
  <c r="M1155" i="1" s="1"/>
  <c r="K1156" i="1"/>
  <c r="M115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41" i="1"/>
  <c r="M941" i="1" s="1"/>
  <c r="K942" i="1"/>
  <c r="M942" i="1" s="1"/>
  <c r="K943" i="1"/>
  <c r="M943" i="1" s="1"/>
  <c r="K944" i="1"/>
  <c r="M944" i="1" s="1"/>
  <c r="K945" i="1"/>
  <c r="M945" i="1" s="1"/>
  <c r="K913" i="1"/>
  <c r="M913" i="1" s="1"/>
  <c r="K914" i="1"/>
  <c r="M914" i="1" s="1"/>
  <c r="K915" i="1"/>
  <c r="M915" i="1" s="1"/>
  <c r="K916" i="1"/>
  <c r="M916" i="1" s="1"/>
  <c r="K930" i="1"/>
  <c r="M930" i="1" s="1"/>
  <c r="K931" i="1"/>
  <c r="M931" i="1" s="1"/>
  <c r="K932" i="1"/>
  <c r="M932" i="1" s="1"/>
  <c r="K933" i="1"/>
  <c r="M933" i="1" s="1"/>
  <c r="K934" i="1"/>
  <c r="M934" i="1" s="1"/>
  <c r="K917" i="1"/>
  <c r="M917" i="1" s="1"/>
  <c r="K918" i="1"/>
  <c r="M918" i="1" s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 s="1"/>
  <c r="K926" i="1"/>
  <c r="M926" i="1" s="1"/>
  <c r="K927" i="1"/>
  <c r="M927" i="1" s="1"/>
  <c r="K900" i="1"/>
  <c r="M900" i="1" s="1"/>
  <c r="K901" i="1"/>
  <c r="M901" i="1" s="1"/>
  <c r="K902" i="1"/>
  <c r="M902" i="1" s="1"/>
  <c r="K903" i="1"/>
  <c r="M903" i="1" s="1"/>
  <c r="K904" i="1"/>
  <c r="M904" i="1" s="1"/>
  <c r="K710" i="1"/>
  <c r="M710" i="1" s="1"/>
  <c r="K711" i="1"/>
  <c r="M711" i="1" s="1"/>
  <c r="K712" i="1"/>
  <c r="M712" i="1" s="1"/>
  <c r="K677" i="1"/>
  <c r="M677" i="1" s="1"/>
  <c r="K678" i="1"/>
  <c r="M678" i="1" s="1"/>
  <c r="K1434" i="1"/>
  <c r="M1434" i="1" s="1"/>
  <c r="K1167" i="1"/>
  <c r="M1167" i="1" s="1"/>
  <c r="K1219" i="1"/>
  <c r="M1219" i="1" s="1"/>
  <c r="K1222" i="1"/>
  <c r="M1222" i="1" s="1"/>
  <c r="K1220" i="1"/>
  <c r="M1220" i="1" s="1"/>
  <c r="K778" i="1"/>
  <c r="M778" i="1" s="1"/>
  <c r="K741" i="1"/>
  <c r="M741" i="1" s="1"/>
  <c r="K766" i="1"/>
  <c r="M766" i="1" s="1"/>
  <c r="K715" i="1"/>
  <c r="M715" i="1" s="1"/>
  <c r="K716" i="1"/>
  <c r="M716" i="1" s="1"/>
  <c r="K717" i="1"/>
  <c r="M717" i="1" s="1"/>
  <c r="K1405" i="1"/>
  <c r="M1405" i="1" s="1"/>
  <c r="K1383" i="1"/>
  <c r="M1383" i="1" s="1"/>
  <c r="K1376" i="1"/>
  <c r="M1376" i="1" s="1"/>
  <c r="K1379" i="1"/>
  <c r="M1379" i="1" s="1"/>
  <c r="K1388" i="1"/>
  <c r="M1388" i="1" s="1"/>
  <c r="K1168" i="1"/>
  <c r="M1168" i="1" s="1"/>
  <c r="K1205" i="1"/>
  <c r="M1205" i="1" s="1"/>
  <c r="K946" i="1"/>
  <c r="M946" i="1" s="1"/>
  <c r="K643" i="1"/>
  <c r="M643" i="1" s="1"/>
  <c r="K1418" i="1"/>
  <c r="M1418" i="1" s="1"/>
  <c r="K1157" i="1"/>
  <c r="M1157" i="1" s="1"/>
  <c r="K977" i="1"/>
  <c r="M977" i="1" s="1"/>
  <c r="K978" i="1"/>
  <c r="M978" i="1" s="1"/>
  <c r="K976" i="1"/>
  <c r="M976" i="1" s="1"/>
  <c r="K804" i="1"/>
  <c r="M804" i="1" s="1"/>
  <c r="K774" i="1"/>
  <c r="M774" i="1" s="1"/>
  <c r="K771" i="1"/>
  <c r="M771" i="1" s="1"/>
  <c r="K837" i="1"/>
  <c r="M837" i="1" s="1"/>
  <c r="K968" i="1"/>
  <c r="M968" i="1" s="1"/>
  <c r="K768" i="1"/>
  <c r="M768" i="1" s="1"/>
  <c r="K1357" i="1"/>
  <c r="M1357" i="1" s="1"/>
  <c r="K1390" i="1"/>
  <c r="M1390" i="1" s="1"/>
  <c r="K1375" i="1"/>
  <c r="M1375" i="1" s="1"/>
  <c r="K1426" i="1"/>
  <c r="M1426" i="1" s="1"/>
  <c r="K1367" i="1"/>
  <c r="M1367" i="1" s="1"/>
  <c r="K1323" i="1"/>
  <c r="M1323" i="1" s="1"/>
  <c r="K1206" i="1"/>
  <c r="M1206" i="1" s="1"/>
  <c r="K1207" i="1"/>
  <c r="M1207" i="1" s="1"/>
  <c r="K1208" i="1"/>
  <c r="M1208" i="1" s="1"/>
  <c r="K1209" i="1"/>
  <c r="M1209" i="1" s="1"/>
  <c r="K947" i="1"/>
  <c r="M947" i="1" s="1"/>
  <c r="K847" i="1"/>
  <c r="M847" i="1" s="1"/>
  <c r="K848" i="1"/>
  <c r="M848" i="1" s="1"/>
  <c r="K842" i="1"/>
  <c r="M842" i="1" s="1"/>
  <c r="K815" i="1"/>
  <c r="M815" i="1" s="1"/>
  <c r="K810" i="1"/>
  <c r="M810" i="1" s="1"/>
  <c r="K781" i="1"/>
  <c r="M781" i="1" s="1"/>
  <c r="K732" i="1"/>
  <c r="M732" i="1" s="1"/>
  <c r="K630" i="1"/>
  <c r="M630" i="1" s="1"/>
  <c r="K752" i="1"/>
  <c r="M752" i="1" s="1"/>
  <c r="K753" i="1"/>
  <c r="M753" i="1" s="1"/>
  <c r="K754" i="1"/>
  <c r="M754" i="1" s="1"/>
  <c r="K735" i="1"/>
  <c r="M735" i="1" s="1"/>
  <c r="K725" i="1"/>
  <c r="M725" i="1" s="1"/>
  <c r="K617" i="1"/>
  <c r="M617" i="1" s="1"/>
  <c r="K952" i="1"/>
  <c r="M952" i="1" s="1"/>
  <c r="K1333" i="1"/>
  <c r="M1333" i="1" s="1"/>
  <c r="K1210" i="1"/>
  <c r="M1210" i="1" s="1"/>
  <c r="K1211" i="1"/>
  <c r="M1211" i="1" s="1"/>
  <c r="K1212" i="1"/>
  <c r="M1212" i="1" s="1"/>
  <c r="K1213" i="1"/>
  <c r="M1213" i="1" s="1"/>
  <c r="K1214" i="1"/>
  <c r="M1214" i="1" s="1"/>
  <c r="K805" i="1"/>
  <c r="M805" i="1" s="1"/>
  <c r="K779" i="1"/>
  <c r="M779" i="1" s="1"/>
  <c r="K718" i="1"/>
  <c r="M718" i="1" s="1"/>
  <c r="K566" i="1"/>
  <c r="M566" i="1" s="1"/>
  <c r="K671" i="1"/>
  <c r="M671" i="1" s="1"/>
  <c r="K1242" i="1"/>
  <c r="M1242" i="1" s="1"/>
  <c r="K1215" i="1"/>
  <c r="M1215" i="1" s="1"/>
  <c r="K775" i="1"/>
  <c r="M775" i="1" s="1"/>
  <c r="K747" i="1"/>
  <c r="M747" i="1" s="1"/>
  <c r="K586" i="1"/>
  <c r="M586" i="1" s="1"/>
  <c r="K619" i="1"/>
  <c r="M619" i="1" s="1"/>
  <c r="K620" i="1"/>
  <c r="M620" i="1" s="1"/>
  <c r="K641" i="1"/>
  <c r="M641" i="1" s="1"/>
  <c r="K1158" i="1"/>
  <c r="M1158" i="1" s="1"/>
  <c r="K1318" i="1"/>
  <c r="M1318" i="1" s="1"/>
  <c r="K1298" i="1"/>
  <c r="M1298" i="1" s="1"/>
  <c r="K713" i="1"/>
  <c r="M713" i="1" s="1"/>
  <c r="K1159" i="1"/>
  <c r="M1159" i="1" s="1"/>
  <c r="K1160" i="1"/>
  <c r="M1160" i="1" s="1"/>
  <c r="K1161" i="1"/>
  <c r="M1161" i="1" s="1"/>
  <c r="K979" i="1"/>
  <c r="M979" i="1" s="1"/>
  <c r="K955" i="1"/>
  <c r="M955" i="1" s="1"/>
  <c r="K935" i="1"/>
  <c r="M935" i="1" s="1"/>
  <c r="K936" i="1"/>
  <c r="M936" i="1" s="1"/>
  <c r="K820" i="1"/>
  <c r="M820" i="1" s="1"/>
  <c r="K821" i="1"/>
  <c r="M821" i="1" s="1"/>
  <c r="K822" i="1"/>
  <c r="M822" i="1" s="1"/>
  <c r="K740" i="1"/>
  <c r="M740" i="1" s="1"/>
  <c r="K1431" i="1"/>
  <c r="M1431" i="1" s="1"/>
  <c r="K1309" i="1"/>
  <c r="M1309" i="1" s="1"/>
  <c r="K1310" i="1"/>
  <c r="M1310" i="1" s="1"/>
  <c r="K1321" i="1"/>
  <c r="M1321" i="1" s="1"/>
  <c r="K1322" i="1"/>
  <c r="M1322" i="1" s="1"/>
  <c r="K1169" i="1"/>
  <c r="M1169" i="1" s="1"/>
  <c r="K836" i="1"/>
  <c r="M836" i="1" s="1"/>
  <c r="K701" i="1"/>
  <c r="M701" i="1" s="1"/>
  <c r="K702" i="1"/>
  <c r="M702" i="1" s="1"/>
  <c r="K698" i="1"/>
  <c r="M698" i="1" s="1"/>
  <c r="K690" i="1"/>
  <c r="M690" i="1" s="1"/>
  <c r="K1017" i="1"/>
  <c r="M1017" i="1" s="1"/>
  <c r="K951" i="1"/>
  <c r="M951" i="1" s="1"/>
  <c r="K984" i="1"/>
  <c r="M984" i="1" s="1"/>
  <c r="K1230" i="1"/>
  <c r="M1230" i="1" s="1"/>
  <c r="K937" i="1"/>
  <c r="M937" i="1" s="1"/>
  <c r="K969" i="1"/>
  <c r="M969" i="1" s="1"/>
  <c r="K970" i="1"/>
  <c r="M970" i="1" s="1"/>
  <c r="K971" i="1"/>
  <c r="M971" i="1" s="1"/>
  <c r="K699" i="1"/>
  <c r="M699" i="1" s="1"/>
  <c r="K697" i="1"/>
  <c r="M697" i="1" s="1"/>
  <c r="K721" i="1"/>
  <c r="M721" i="1" s="1"/>
  <c r="K755" i="1"/>
  <c r="M755" i="1" s="1"/>
  <c r="K652" i="1"/>
  <c r="M652" i="1" s="1"/>
  <c r="K1419" i="1"/>
  <c r="M1419" i="1" s="1"/>
  <c r="K1420" i="1"/>
  <c r="M1420" i="1" s="1"/>
  <c r="K1387" i="1"/>
  <c r="M1387" i="1" s="1"/>
  <c r="K1326" i="1"/>
  <c r="M1326" i="1" s="1"/>
  <c r="K1327" i="1"/>
  <c r="M1327" i="1" s="1"/>
  <c r="K1328" i="1"/>
  <c r="M1328" i="1" s="1"/>
  <c r="K824" i="1"/>
  <c r="M824" i="1" s="1"/>
  <c r="K1261" i="1"/>
  <c r="M1261" i="1" s="1"/>
  <c r="K1262" i="1"/>
  <c r="M1262" i="1" s="1"/>
  <c r="K835" i="1"/>
  <c r="M835" i="1" s="1"/>
  <c r="K910" i="1"/>
  <c r="M910" i="1" s="1"/>
  <c r="K668" i="1"/>
  <c r="M668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82" i="1"/>
  <c r="M82" i="1" s="1"/>
  <c r="E7" i="2"/>
  <c r="E16" i="2" l="1"/>
</calcChain>
</file>

<file path=xl/sharedStrings.xml><?xml version="1.0" encoding="utf-8"?>
<sst xmlns="http://schemas.openxmlformats.org/spreadsheetml/2006/main" count="15114" uniqueCount="1587">
  <si>
    <t xml:space="preserve">   科目    </t>
    <phoneticPr fontId="18" type="noConversion"/>
  </si>
  <si>
    <t xml:space="preserve">  科目名稱                      </t>
  </si>
  <si>
    <t xml:space="preserve">傳票日期 </t>
  </si>
  <si>
    <t xml:space="preserve">傳票編號       </t>
  </si>
  <si>
    <t xml:space="preserve">部門     </t>
  </si>
  <si>
    <t xml:space="preserve">專案編號        </t>
  </si>
  <si>
    <t xml:space="preserve">摘要                                               </t>
  </si>
  <si>
    <t xml:space="preserve">550924     </t>
    <phoneticPr fontId="18" type="noConversion"/>
  </si>
  <si>
    <t xml:space="preserve">研發費用-原材料                 </t>
  </si>
  <si>
    <t xml:space="preserve">         </t>
  </si>
  <si>
    <t xml:space="preserve">               </t>
  </si>
  <si>
    <t xml:space="preserve">                </t>
  </si>
  <si>
    <t xml:space="preserve">20/08/21 </t>
  </si>
  <si>
    <t xml:space="preserve">HAP-2008210005 </t>
  </si>
  <si>
    <t xml:space="preserve">H2400    </t>
  </si>
  <si>
    <t xml:space="preserve">AAF204001A      </t>
  </si>
  <si>
    <t xml:space="preserve">2500/.4/MISC-C02/SC1812-90CSMD /S0CAY              </t>
  </si>
  <si>
    <t xml:space="preserve">3000/.2/MISC-C02/SE05D3L01GE /S0CAY                </t>
  </si>
  <si>
    <t xml:space="preserve">HAP-2008210006 </t>
  </si>
  <si>
    <t xml:space="preserve">H5400    </t>
  </si>
  <si>
    <t xml:space="preserve">NFC201001B      </t>
  </si>
  <si>
    <t xml:space="preserve">5050/2.5/MISC-C02/NF-TAG-F0-R0-042                 </t>
  </si>
  <si>
    <t xml:space="preserve">HAP-2008210007 </t>
  </si>
  <si>
    <t xml:space="preserve">500/.5/MISC-C02/B39122B2620P810                    </t>
  </si>
  <si>
    <t xml:space="preserve">20/08/25 </t>
  </si>
  <si>
    <t xml:space="preserve">HAP-2008250050 </t>
  </si>
  <si>
    <t xml:space="preserve">AAF202001A      </t>
  </si>
  <si>
    <t xml:space="preserve">3000/.3/MISC-C02/SGM2033-2.5XN5G/TR                </t>
  </si>
  <si>
    <t xml:space="preserve">HAP-2008250051 </t>
  </si>
  <si>
    <t xml:space="preserve">LDS201001B      </t>
  </si>
  <si>
    <t xml:space="preserve">1120/1.7/MISC-C01/ LDS MDA-00-037 A0               </t>
  </si>
  <si>
    <t xml:space="preserve">1227/5.7/MISC-C01/MDA-00-042 P2                    </t>
  </si>
  <si>
    <t xml:space="preserve">WA201001B       </t>
  </si>
  <si>
    <t xml:space="preserve">500/4.7/MISC-C02/dpna2526-lds-v1.4-0624            </t>
  </si>
  <si>
    <t xml:space="preserve">970/1.7/MISC-C01/ LDS MDA-00-037 A0                </t>
  </si>
  <si>
    <t xml:space="preserve">HAP-2008250052 </t>
  </si>
  <si>
    <t xml:space="preserve">1000/1.3/MISC-C01/WT1003鐵件                       </t>
  </si>
  <si>
    <t xml:space="preserve">1500/1.3/MISC-C01/WT1003鐵件                       </t>
  </si>
  <si>
    <t xml:space="preserve">2000/1.3/MISC-C01/WT1003鐵件                       </t>
  </si>
  <si>
    <t xml:space="preserve">2500/1.2/MISC-C01/WT1003鐵件                       </t>
  </si>
  <si>
    <t xml:space="preserve">20/08/26 </t>
  </si>
  <si>
    <t xml:space="preserve">HAP-2008260091 </t>
  </si>
  <si>
    <t xml:space="preserve">H2200    </t>
  </si>
  <si>
    <t xml:space="preserve">WA201002B       </t>
  </si>
  <si>
    <t xml:space="preserve">250/.2/MISC-C01/AH5181_GPS_WIFI_BT P0 20200806     </t>
  </si>
  <si>
    <t xml:space="preserve">250/.4/MISC-C01/ AH5181_GSM P0 20200806.dwg        </t>
  </si>
  <si>
    <t xml:space="preserve">620/.3/MISC-C01/ WAG-F-LTE4-00-032 SKU1_2_4 V4     </t>
  </si>
  <si>
    <t xml:space="preserve">620/.3/MISC-C01/ WAG-F-LTE4-00-033 SKU3 V1 202     </t>
  </si>
  <si>
    <t xml:space="preserve">620/.4/MISC-C01/ WAG-F-LTE8-00-061 SKU2_4 V4 2     </t>
  </si>
  <si>
    <t xml:space="preserve">620/.4/MISC-C01/ WAG-F-LTE8-00-062 SKU1_3 V1 2     </t>
  </si>
  <si>
    <t xml:space="preserve">H2300    </t>
  </si>
  <si>
    <t xml:space="preserve">210/.3/MISC-C02/FPCB T0.12mm,WA-F-LB-02-234 V5     </t>
  </si>
  <si>
    <t xml:space="preserve">260/.2/MISC-C02/FPCB, WAG-F-LA-00-135 P0           </t>
  </si>
  <si>
    <t xml:space="preserve">H2520    </t>
  </si>
  <si>
    <t xml:space="preserve">870/.1/MISC-C01/WAG-F-LAG0-00-037                  </t>
  </si>
  <si>
    <t xml:space="preserve">870/.1/MISC-C01/WAG-F-LTE12-00-033                 </t>
  </si>
  <si>
    <t xml:space="preserve">870/.4/MISC-C01/WAG-F-LTE12-00-032                 </t>
  </si>
  <si>
    <t xml:space="preserve">1000/.2/MISC-C01/WAG-F-LTE4-00-028                 </t>
  </si>
  <si>
    <t xml:space="preserve">1000/.2/MISC-C01/WAG-F-LTE4-00-029                 </t>
  </si>
  <si>
    <t xml:space="preserve">1100/.1/MISC-C02/FPC 0.13mm WAG-F-G0-00-033 P10    </t>
  </si>
  <si>
    <t xml:space="preserve">1100/.1/MISC-C02/FPCB T0.12 J12-GSM-02             </t>
  </si>
  <si>
    <t xml:space="preserve">1100/.3/MISC-C02/FPCB T0.12 J12-GSM-01             </t>
  </si>
  <si>
    <t xml:space="preserve">1100/.5/MISC-C02/FPCBT0.13mm NF-C-F9H-R0-030 P7    </t>
  </si>
  <si>
    <t xml:space="preserve">1300/.5/MISC-C02/?FPCB NF-C-F9-R0-067_POA4_P3      </t>
  </si>
  <si>
    <t xml:space="preserve">1550/.5/MISC-C02/FPCB,T0.15MM WA-F-LB-02-228-MA    </t>
  </si>
  <si>
    <t xml:space="preserve">1550/.5/MISC-C02/FPCB,T0.15MM WA-F-LB-03-132-AU    </t>
  </si>
  <si>
    <t xml:space="preserve">1700/.1/MISC-C01/FPCB WAG-F-LA-00-130 P6           </t>
  </si>
  <si>
    <t xml:space="preserve">1700/.1/MISC-C02/FPC 0.12mm WAG-F-G0-00-033 P10    </t>
  </si>
  <si>
    <t xml:space="preserve">2150/.3/MISC-C01/ FPCB WAG-F-LTE4-00-033 SKU3 V    </t>
  </si>
  <si>
    <t xml:space="preserve">2150/.3/MISC-C01/FPCB WAG-F-LTE4-00-032 SKU1_2_    </t>
  </si>
  <si>
    <t xml:space="preserve">2150/.4/MISC-C01/FPCB WAG-F-LTE8-00-061 SKU2_4     </t>
  </si>
  <si>
    <t xml:space="preserve">2150/.4/MISC-C01/FPCB WAG-F-LTE8-00-062 SKU1_3     </t>
  </si>
  <si>
    <t xml:space="preserve">2200/.5/MISC-C02/FPCB T0.13mmNF-C-F9H-R0-030 P7    </t>
  </si>
  <si>
    <t xml:space="preserve">230/.1/MISC-C02/?FPCB,T0.12mm,WA-F-LB-02-213 V     </t>
  </si>
  <si>
    <t xml:space="preserve">230/.2/MISC-C02/?FPCB,T0.12mm,WA-F-LA-05-006 V     </t>
  </si>
  <si>
    <t xml:space="preserve">230/.2/MISC-C02/?FPCB,T0.12mm,WA-F-LB-03-118 V     </t>
  </si>
  <si>
    <t xml:space="preserve">300/.6/MISC-C01/FPCB WA-F-LTE10-02-015 P4          </t>
  </si>
  <si>
    <t xml:space="preserve">450/.3/MISC-C02/FPCB T0.12mm,WA-F-LB-02-234 V4     </t>
  </si>
  <si>
    <t xml:space="preserve">470/.3/MISC-C02/FPCB,T0.12mm,CWT47 V13             </t>
  </si>
  <si>
    <t xml:space="preserve">5100/.3/MISC-C02/FPCB 0.12mm WAG-F-P5-00-104 P8    </t>
  </si>
  <si>
    <t xml:space="preserve">550/.1/MISC-C02/?FPCB,T0.12mm, WAG-F-LA-00-137     </t>
  </si>
  <si>
    <t xml:space="preserve">550/1.2/MISC-C02/FPCB T=0.13mm NF-C-F9-R0-063      </t>
  </si>
  <si>
    <t xml:space="preserve">650/.2/MISC-C02/FPCB T0.12mm,DPNA2925 P1 WAG-F     </t>
  </si>
  <si>
    <t xml:space="preserve">780/.5/MISC-C02/FPCB T0.13mmNF-C-F9H-R0-030 P7     </t>
  </si>
  <si>
    <t xml:space="preserve">800/.5/MISC-C02/?FPCB NF-C-F9-R0-067_POA4_P3       </t>
  </si>
  <si>
    <t xml:space="preserve">830/.4/MISC-C02/FPCB,T0.12mm,WA-F-LB-03-136 P2     </t>
  </si>
  <si>
    <t xml:space="preserve">900/.4/MISC-C02/FPCB,T0.12mm, WA-F-LB-02-232 P     </t>
  </si>
  <si>
    <t xml:space="preserve">HAP-2008260093 </t>
  </si>
  <si>
    <t xml:space="preserve">1/2000.0/MISC-C01/SMT WA-P-LA-02-243               </t>
  </si>
  <si>
    <t xml:space="preserve">1/2000.0/MISC-C01/SMT WA-P-LA-02-244               </t>
  </si>
  <si>
    <t xml:space="preserve">100/2.0/MISC-C02/Ferritefor NF-X-F9-R0-P-052 P4    </t>
  </si>
  <si>
    <t xml:space="preserve">100/2.0/MISC-C02/NF-X-F9H-R0-P-017 P6 20200316     </t>
  </si>
  <si>
    <t xml:space="preserve">20/10.0/MISC-C02/Ferrite For L34-NFC-02 P0         </t>
  </si>
  <si>
    <t xml:space="preserve">NFC205001A      </t>
  </si>
  <si>
    <t xml:space="preserve">20/10.0/MISC-C02/NF-X-F9-R0-P-087-0.12-1           </t>
  </si>
  <si>
    <t xml:space="preserve">20/10.0/MISC-C02/NF-X-F9-R0-P-087-0.12mm           </t>
  </si>
  <si>
    <t xml:space="preserve">30/6.7/MISC-C02/NF-X-F9-R0-P-088 P2                </t>
  </si>
  <si>
    <t xml:space="preserve">80/2.5/MISC-C02/Ferrite For L34-NFC-01 P1          </t>
  </si>
  <si>
    <t xml:space="preserve">80/2.5/MISC-C02/Ferrite For L34-NFC-01 P2          </t>
  </si>
  <si>
    <t xml:space="preserve">1/2000.0/MISC-C02/SMT GPSH208N-V3 PCB （料號: 18   </t>
  </si>
  <si>
    <t xml:space="preserve">1/683.8/MISC-C02/SMT GPSH208N-V3 PCB （料號: 1     </t>
  </si>
  <si>
    <t xml:space="preserve">127/2.6/MISC-C02/LDS ,MDA-LBLB-04-015              </t>
  </si>
  <si>
    <t xml:space="preserve">20/15.0/MISC-C02/WPC-F9-120X85X0.1mm_P0            </t>
  </si>
  <si>
    <t xml:space="preserve">50/4.0/MISC-C02/hamburg_NF_F9H_34.4X24.5X0.1mm     </t>
  </si>
  <si>
    <t xml:space="preserve">65/3.1/MISC-C02/NF-X-F9-R0-P-072_P1                </t>
  </si>
  <si>
    <t xml:space="preserve">80/2.5/MISC-C02/NF-X-F9-R0-P-072_P2                </t>
  </si>
  <si>
    <t xml:space="preserve">NFC203001A      </t>
  </si>
  <si>
    <t xml:space="preserve">1/200.0/MISC-C02/Ferrite_NF-X-F9-R0-P-075_P1 35    </t>
  </si>
  <si>
    <t xml:space="preserve">NFC202001A      </t>
  </si>
  <si>
    <t xml:space="preserve">1/200.0/MISC-C02/NF-X-F4-R0-P-010_P0_2019-0524     </t>
  </si>
  <si>
    <t xml:space="preserve">1/200.0/MISC-C02/NF-X-F9-R0-P-055_P0_20200121_P    </t>
  </si>
  <si>
    <t xml:space="preserve">1/200.0/MISC-C02/NF-X-F9-R0-P-060_P0_20200312      </t>
  </si>
  <si>
    <t xml:space="preserve">1/200.0/MISC-C02/NF-X-F9-R0-P-061_P0_20200312      </t>
  </si>
  <si>
    <t xml:space="preserve">1/200.0/MISC-C02/NF-X-F9-R0-P-085_20200713_P0      </t>
  </si>
  <si>
    <t xml:space="preserve">WPC203001A      </t>
  </si>
  <si>
    <t xml:space="preserve">1/200.0/MISC-C02/WPC-PX-F2-RX-008_P2_20200804      </t>
  </si>
  <si>
    <t xml:space="preserve">1/2000.0/MISC-C02/SMT B3G02J-V5 PCB銑刀60PCS       </t>
  </si>
  <si>
    <t xml:space="preserve">WA202001A       </t>
  </si>
  <si>
    <t xml:space="preserve">1/2000.0/MISC-C02/SMT,WAG-P-LTE12-00-002_工程費    </t>
  </si>
  <si>
    <t xml:space="preserve">WA205001A       </t>
  </si>
  <si>
    <t xml:space="preserve">1/2883.8/MISC-C02/GPSLX09N-S6-5252-L-L125/30PCS    </t>
  </si>
  <si>
    <t xml:space="preserve">1/495.0/MISC-C02/NF-X-F9-R0-P-086_20200730_P0      </t>
  </si>
  <si>
    <t xml:space="preserve">1/575.0/MISC-C02/Ferrite_NF-X-F9-R0-P-080_20200    </t>
  </si>
  <si>
    <t xml:space="preserve">1/1325.0/MISC-C02/NF-X-F9-R0-P-081_P1.A0.          </t>
  </si>
  <si>
    <t xml:space="preserve">1/2035.0/MISC-C02/NF-X-F4-R0-P-010_P0_2019-0524    </t>
  </si>
  <si>
    <t xml:space="preserve">1/410.0/MISC-C02/NF-X-F9-R0-P-059_Ferrite  250P    </t>
  </si>
  <si>
    <t xml:space="preserve">1/515.0/MISC-C02/NF-X-F9-R0-P-056_Ferrite材規_2    </t>
  </si>
  <si>
    <t xml:space="preserve">1/900.0/MISC-C02/NF-X-F9-R0-P-022_Ferrite 560pc    </t>
  </si>
  <si>
    <t xml:space="preserve">1100/.6/MISC-C02/NF-X-F9H-R0-P-031 P6              </t>
  </si>
  <si>
    <t xml:space="preserve">1300/.7/MISC-C02/NF-X-F9-R0-P-069_P1               </t>
  </si>
  <si>
    <t xml:space="preserve">140/1.2/MISC-C01/DPNA2143 LDS鍍鎳                  </t>
  </si>
  <si>
    <t xml:space="preserve">140/1.9/MISC-C01/DPNA2143 LDS鍍金                  </t>
  </si>
  <si>
    <t xml:space="preserve">180/3.7/MISC-C02/NF-X-F9-R0-P-079                  </t>
  </si>
  <si>
    <t xml:space="preserve">2000/.5/MISC-C02/NF-X-F9H-R0-P-040_P0              </t>
  </si>
  <si>
    <t xml:space="preserve">220/5.9/MISC-C02/AG415_WPC-F2_51X0.48mm_P3         </t>
  </si>
  <si>
    <t xml:space="preserve">2200/.5/MISC-C02/NF-X-F9H-R0-P-031 P6              </t>
  </si>
  <si>
    <t xml:space="preserve">250/.8/MISC-C02/NF-X-F9H-R0-P-033 P7               </t>
  </si>
  <si>
    <t xml:space="preserve">350/1.0/MISC-C02/NF-X-F9-R0-P-009                  </t>
  </si>
  <si>
    <t xml:space="preserve">350/1.0/MISC-C02/NF-X-F9H-R0-P-039                 </t>
  </si>
  <si>
    <t xml:space="preserve">450/1.0/MISC-C02/LDS  MDA-LAG0-009 20200424        </t>
  </si>
  <si>
    <t xml:space="preserve">650/.7/MISC-C02/NF-X-F9-R0-P-009                   </t>
  </si>
  <si>
    <t xml:space="preserve">780/.7/MISC-C02/NF-X-F9H-R0-P-031                  </t>
  </si>
  <si>
    <t xml:space="preserve">850/1.8/MISC-C02/NF-X-F9-R0-P-052 P4               </t>
  </si>
  <si>
    <t xml:space="preserve">HAP-2008260097 </t>
  </si>
  <si>
    <t xml:space="preserve">900/.5/MISC-C02/FPCB T0.16mm NF-C-F9H-R0-003       </t>
  </si>
  <si>
    <t xml:space="preserve">20/3.0/MISC-C02/Helix_monopole_antenna-fpc         </t>
  </si>
  <si>
    <t xml:space="preserve">200/1.5/MISC-C02/FPCB,T0.14mm,72x25.08mm,WA-       </t>
  </si>
  <si>
    <t xml:space="preserve">35/25.7/MISC-C02/SMT NF-C-F9-R0-073  FPCB_P0       </t>
  </si>
  <si>
    <t xml:space="preserve">350/2.5/MISC-C02/FPCB,T0.08mm,NF-C-F9-R0-084_P0    </t>
  </si>
  <si>
    <t xml:space="preserve">80/3.0/MISC-C02/Helix_antenna-fpc                  </t>
  </si>
  <si>
    <t xml:space="preserve">2100/2.5/MISC-C02/FPC,T0.18,NF-C-F8-R0-119         </t>
  </si>
  <si>
    <t xml:space="preserve">250/1.2/MISC-C02/FPCB,T0.15mm,NF-C-F9-R0-02-004    </t>
  </si>
  <si>
    <t xml:space="preserve">250/3.0/MISC-C02/FPCB,T0.15mm,NF-C-F9-R0-049_P3    </t>
  </si>
  <si>
    <t xml:space="preserve">WA204001A       </t>
  </si>
  <si>
    <t xml:space="preserve">330/2.5/MISC-C02/DPNA2073_wwan_AUX_FPCB雙面板      </t>
  </si>
  <si>
    <t xml:space="preserve">330/3.0/MISC-C02/DPNA2073_wwan_main_FPCB雙面板     </t>
  </si>
  <si>
    <t xml:space="preserve">480/1.1/MISC-C02/FPCB_60x12.8x0.15mm_200731-Mod    </t>
  </si>
  <si>
    <t xml:space="preserve">50/18.0/MISC-C02/FPCB,T0.25mm,NF-C-F9-R0-082打     </t>
  </si>
  <si>
    <t xml:space="preserve">560/5.3/MISC-C02/ FPC,T0.13,NF-C-F9-R0-035(SMT)    </t>
  </si>
  <si>
    <t xml:space="preserve">700/5.0/MISC-C02/ FPC,T0.13,NF-C-F9-R0-035（SMT    </t>
  </si>
  <si>
    <t xml:space="preserve">HAP-2008260100 </t>
  </si>
  <si>
    <t xml:space="preserve">370/.0/MISC-C02/品名：TAP,3M93020,OD10.1X1.3X2     </t>
  </si>
  <si>
    <t xml:space="preserve">370/.0/MISC-C02/品名：TAP,3M93020,OD10.7X1.3X2     </t>
  </si>
  <si>
    <t xml:space="preserve">1700/.1/MISC-C02/TAP,Cu Foil,37.5x31x0.08mm_Mai    </t>
  </si>
  <si>
    <t xml:space="preserve">250/.1/MISC-C02/Cu foil_44x21x0.08mm_春光          </t>
  </si>
  <si>
    <t xml:space="preserve">250/.2/MISC-C02/Cu foil_19.5x22x3.08mm_春光        </t>
  </si>
  <si>
    <t xml:space="preserve">250/.2/MISC-C02/Cu foil_20x17x2.58mm_春光          </t>
  </si>
  <si>
    <t xml:space="preserve">250/.2/MISC-C02/Cu foil_29.5x21x2.58mm_春光        </t>
  </si>
  <si>
    <t xml:space="preserve">300/.0/MISC-C02/TAP, Al FOIL ,18.3x11.6x0.08mm     </t>
  </si>
  <si>
    <t xml:space="preserve">300/.0/MISC-C02/TAP,Tesa61360,19x8x0.1mm           </t>
  </si>
  <si>
    <t xml:space="preserve">300/.0/MISC-C02/sponge_27x3.5x1.85mm_春光          </t>
  </si>
  <si>
    <t xml:space="preserve">300/.0/MISC-C02/sponge_3.5x5x1.85mm_春光           </t>
  </si>
  <si>
    <t xml:space="preserve">300/.0/MISC-C02/sponge_30x5x1.85mm_春光            </t>
  </si>
  <si>
    <t xml:space="preserve">300/.0/MISC-C02/sponge_6x5x1.85mm_春光             </t>
  </si>
  <si>
    <t xml:space="preserve">400/.0/MISC-C02/TAP,Tesa68910,33.4x7.4x0.1mm       </t>
  </si>
  <si>
    <t xml:space="preserve">400/.0/MISC-C02/Tap,Adhesive,78223,41.4x4x0.1m     </t>
  </si>
  <si>
    <t xml:space="preserve">500/.1/MISC-C02/Cu foil_32x35.8x0.13mm_春光        </t>
  </si>
  <si>
    <t xml:space="preserve">500/.1/MISC-C02/Cu foil_35.5x19x0.08mm_春光        </t>
  </si>
  <si>
    <t xml:space="preserve">500/.1/MISC-C02/Cu foil_35x35.8x0.13mm_春光        </t>
  </si>
  <si>
    <t xml:space="preserve">600/.0/MISC-C02/TAP, Gasket, 31.8x5x0.5mm          </t>
  </si>
  <si>
    <t xml:space="preserve">600/.0/MISC-C02/TAP,Tesa68910,33.4x7.4x0.1mm       </t>
  </si>
  <si>
    <t xml:space="preserve">600/.1/MISC-C02/TAP,Tesa 68910,34.1x9.2x0.1mm      </t>
  </si>
  <si>
    <t xml:space="preserve">700/.1/MISC-C02/gasket_34x7x2mm_200806             </t>
  </si>
  <si>
    <t xml:space="preserve">1000/.0/MISC-C01/TAP Teflon(Black)  25x5x0.08mm    </t>
  </si>
  <si>
    <t xml:space="preserve">WA203001A       </t>
  </si>
  <si>
    <t xml:space="preserve">1100/.1/MISC-C02/17_Cu foil_Wlan AUX               </t>
  </si>
  <si>
    <t xml:space="preserve">1100/.1/MISC-C02/17_Cu foil_Wlan MAIN              </t>
  </si>
  <si>
    <t xml:space="preserve">1200/.0/MISC-C02/全方位導電海綿 4x7x0.5mm_P0       </t>
  </si>
  <si>
    <t xml:space="preserve">2200/.0/MISC-C02/3M9888T_24x6.5x0.15mm_            </t>
  </si>
  <si>
    <t xml:space="preserve">2240/.0/MISC-C02/adhesive_41.3x4x0.1mm_春光        </t>
  </si>
  <si>
    <t xml:space="preserve">2240/.1/MISC-C02/Cu foil_44.5x30.8x0.08mm_春光     </t>
  </si>
  <si>
    <t xml:space="preserve">3100/.0/MISC-C02/全方位導電海綿 4x7x0.5mm          </t>
  </si>
  <si>
    <t xml:space="preserve">WA204002A       </t>
  </si>
  <si>
    <t xml:space="preserve">3700/.0/MISC-C02/adhesive_44x4.5x0.1mm_200514      </t>
  </si>
  <si>
    <t xml:space="preserve">500/.0/MISC-C01/TAP Cu Foil 21x25mm P1             </t>
  </si>
  <si>
    <t xml:space="preserve">500/.0/MISC-C01/TAP Cu Foil 34x25mm P0             </t>
  </si>
  <si>
    <t xml:space="preserve">950/.0/MISC-C02/Cu foil_16.9x31x0.08mm_200514      </t>
  </si>
  <si>
    <t xml:space="preserve">950/.1/MISC-C02/Cu foil_22.8x31x0.08mm_200514      </t>
  </si>
  <si>
    <t xml:space="preserve">HAP-2008260102 </t>
  </si>
  <si>
    <t xml:space="preserve">3000/.2/MISC-C02/WA-F-LTE10LBG0-02-001_螺母        </t>
  </si>
  <si>
    <t xml:space="preserve">HAP-2008260106 </t>
  </si>
  <si>
    <t xml:space="preserve">2350/.1/MISC-C02/PRS, Phosphor broze T0.1mm        </t>
  </si>
  <si>
    <t xml:space="preserve">600/.5/MISC-C02/PRS_ANTENNA_METAL_DPNA1218         </t>
  </si>
  <si>
    <t xml:space="preserve">HAP-2008260109 </t>
  </si>
  <si>
    <t xml:space="preserve">600/.3/MISC-C01/TAPE WA-P-LA-02-243                </t>
  </si>
  <si>
    <t xml:space="preserve">600/.3/MISC-C01/TAPE WA-P-LA-02-244                </t>
  </si>
  <si>
    <t xml:space="preserve">250/.1/MISC-C02/adhesive_32x12x0.15mm_1_軒震       </t>
  </si>
  <si>
    <t xml:space="preserve">250/.1/MISC-C02/adhesive_32x12x0.15mm_2_軒震       </t>
  </si>
  <si>
    <t xml:space="preserve">250/.1/MISC-C02/adhesive_63.1x12.19x0.15m_軒震     </t>
  </si>
  <si>
    <t xml:space="preserve">250/.1/MISC-C02/adhesive_63.1x12.2x0.15mm_軒震     </t>
  </si>
  <si>
    <t xml:space="preserve">300/.0/MISC-C02/Acetate tape_5x22x0.08mm_軒震      </t>
  </si>
  <si>
    <t xml:space="preserve">AAF19B001B      </t>
  </si>
  <si>
    <t xml:space="preserve">300/.0/MISC-C02/TAP, CU FOIL , 29x15.8x0.08mm      </t>
  </si>
  <si>
    <t xml:space="preserve">300/.0/MISC-C02/TAP, CU FOIL,30.3x15.8x0.08mm      </t>
  </si>
  <si>
    <t xml:space="preserve">300/.0/MISC-C02/TAP, PET透明+Tesa4972, 17.8x4x     </t>
  </si>
  <si>
    <t xml:space="preserve">300/.0/MISC-C02/TAP,Mylar(Black),20x3.7x0.1mm_     </t>
  </si>
  <si>
    <t xml:space="preserve">400/.0/MISC-C02/Tap,3M 2620 SB,3.8x3.5x0.2mmP0     </t>
  </si>
  <si>
    <t xml:space="preserve">450/.0/MISC-C02/Label, 30x5x0.09mm_P0_20200522     </t>
  </si>
  <si>
    <t xml:space="preserve">500/.0/MISC-C02/Acetate tape_6x8x0.08mm_軒震       </t>
  </si>
  <si>
    <t xml:space="preserve">500/.0/MISC-C02/adhesive_31x3.5x0.1mm_軒震         </t>
  </si>
  <si>
    <t xml:space="preserve">500/.0/MISC-C02/adhesive_49.4x5.5x0.15mm           </t>
  </si>
  <si>
    <t xml:space="preserve">500/.1/MISC-C02/adhesive_43.5x8x0.1mm_軒震         </t>
  </si>
  <si>
    <t xml:space="preserve">550/.0/MISC-C02/TAP, 3M467, Double-side, 35.5x     </t>
  </si>
  <si>
    <t xml:space="preserve">600/.0/MISC-C02/TAP,Acetate tape,17x10x0.08mm      </t>
  </si>
  <si>
    <t xml:space="preserve">600/.0/MISC-C02/TAP,Gasket,32.5x2.5x2mm            </t>
  </si>
  <si>
    <t xml:space="preserve">600/.1/MISC-C02/TAP,Adhesive Tesa4972,56.4x2x0     </t>
  </si>
  <si>
    <t xml:space="preserve">600/.1/MISC-C02/TAP,Cu foil ,49x30.8x0.08mm        </t>
  </si>
  <si>
    <t xml:space="preserve">600/.1/MISC-C02/TAP,CuFoil,32.5x14x0.1mm           </t>
  </si>
  <si>
    <t xml:space="preserve">650/.0/MISC-C02/Acetate_7x17x0.08mm_軒震           </t>
  </si>
  <si>
    <t xml:space="preserve">650/.1/MISC-C02/TAP,Tesa4982,44.5x9x0.1mm          </t>
  </si>
  <si>
    <t xml:space="preserve">820/.0/MISC-C02/Adhesive,7005,59.4x2x0.05mm_P1     </t>
  </si>
  <si>
    <t xml:space="preserve">820/.1/MISC-C02/TAP, Cu Foil, 50x30.8x0.08mm_P     </t>
  </si>
  <si>
    <t xml:space="preserve">820/.1/MISC-C02/Tap Teflon,40x7x0.08mm_P1_2020     </t>
  </si>
  <si>
    <t xml:space="preserve">900/.0/MISC-C02/adhesive_39x9x0.15mm_軒震          </t>
  </si>
  <si>
    <t xml:space="preserve">1050/.0/MISC-C02/TAP,3M467,39.4x7.4x0.05mm         </t>
  </si>
  <si>
    <t xml:space="preserve">1050/.1/MISC-C02/TAP,CuFoil,33.5x11.05x0.15mm      </t>
  </si>
  <si>
    <t xml:space="preserve">1050/.1/MISC-C02/TAP,Gasket,33x3x2mm               </t>
  </si>
  <si>
    <t xml:space="preserve">1120/.0/MISC-C02/Acetate_45x14x0.08mm_軒震         </t>
  </si>
  <si>
    <t xml:space="preserve">1130/.0/MISC-C02/Label, 30x5x0.09mm_P1_20200720    </t>
  </si>
  <si>
    <t xml:space="preserve">2200/.0/MISC-C02/Conductive fabric_8x17x0.08mm     </t>
  </si>
  <si>
    <t xml:space="preserve">2240/.0/MISC-C02/Acetate_12x7x0.08mm_軒震          </t>
  </si>
  <si>
    <t xml:space="preserve">2240/.0/MISC-C02/Acetate_8x17x0.08mm_軒震          </t>
  </si>
  <si>
    <t xml:space="preserve">2250/.0/MISC-C02/Adhesive,7005,59.4x2x0.05mm_P1    </t>
  </si>
  <si>
    <t xml:space="preserve">2250/.1/MISC-C02/TAP, Cu Foil, 50x30.8x0.08mm_P    </t>
  </si>
  <si>
    <t xml:space="preserve">2250/.1/MISC-C02/Tap Teflon,40x7x0.08mm_P1_2020    </t>
  </si>
  <si>
    <t xml:space="preserve">230/.5/MISC-C02/Tap 0.8T PTV-33088 OD80.5mm        </t>
  </si>
  <si>
    <t xml:space="preserve">2400/.0/MISC-C02/TAP,TESA4982,44x6.1x0.1mm         </t>
  </si>
  <si>
    <t xml:space="preserve">2400/.1/MISC-C02/TAP,CU FOIL,40.9x26x0.08mm        </t>
  </si>
  <si>
    <t xml:space="preserve">2900/.0/MISC-C02/TAP,Al foil,28x21.5x0.08mm        </t>
  </si>
  <si>
    <t xml:space="preserve">400/.0/MISC-C02/ Label Pearl Paper 100x12 Blan     </t>
  </si>
  <si>
    <t xml:space="preserve">500/.0/MISC-C01/TAP DST-10 21x8mm P0               </t>
  </si>
  <si>
    <t xml:space="preserve">500/.0/MISC-C01/TAP DST-10 34x7.97mm P0            </t>
  </si>
  <si>
    <t xml:space="preserve">500/1.2/MISC-C02/TAP,PI+Tesa4982,OD 34.3,T=0.25    </t>
  </si>
  <si>
    <t xml:space="preserve">560/.0/MISC-C02/Mylar,30x6x0.05mm(AUX)_P0          </t>
  </si>
  <si>
    <t xml:space="preserve">560/.0/MISC-C02/Mylar,47.6x6x0.05mm_P0(MAIN)       </t>
  </si>
  <si>
    <t xml:space="preserve">560/.0/MISC-C02/TAP,Acetate,10x5x0.08mm_P0         </t>
  </si>
  <si>
    <t xml:space="preserve">HAP-2008260113 </t>
  </si>
  <si>
    <t xml:space="preserve">10000/.1/MISC-C01/058-00U1-0011_A_(3MM直拉扣)_2    </t>
  </si>
  <si>
    <t xml:space="preserve">10000/.1/MISC-C02/058-00G1-0011_(3MM 0.81線扣)_D   </t>
  </si>
  <si>
    <t xml:space="preserve">WA198001A       </t>
  </si>
  <si>
    <t xml:space="preserve">1500/.1/MISC-C02/058-00U1-0011_A_(3MM直拉?扣)      </t>
  </si>
  <si>
    <t xml:space="preserve">1500/.1/MISC-C02/058-00U1-0011_A_(3MM直拉線扣)     </t>
  </si>
  <si>
    <t xml:space="preserve">20000/.1/MISC-C02/3MM1.13線扣 058-00N1-0011        </t>
  </si>
  <si>
    <t xml:space="preserve">HAP-2008260114 </t>
  </si>
  <si>
    <t xml:space="preserve">WA19B001A       </t>
  </si>
  <si>
    <t xml:space="preserve">50/1.4/MISC-C01/355X315X25MM 25PCS ant2_pcba_k     </t>
  </si>
  <si>
    <t xml:space="preserve">PA202002A       </t>
  </si>
  <si>
    <t xml:space="preserve">110/2.6/MISC-C02/PET,TRAY,375x265x17mm_60PCS_P1    </t>
  </si>
  <si>
    <t xml:space="preserve">200/2.1/MISC-C02/TRAY_ESD_322x140x22_18PCS         </t>
  </si>
  <si>
    <t xml:space="preserve">30/1.2/MISC-C02/360X260X30MM 6PCS 20200111 WA-     </t>
  </si>
  <si>
    <t xml:space="preserve">30/1.4/MISC-C02/ PET,TRAY,355X315X12MM AUX         </t>
  </si>
  <si>
    <t xml:space="preserve">30/1.4/MISC-C02/ PET,TRAY,355X315X12MM MAIN        </t>
  </si>
  <si>
    <t xml:space="preserve">40/1.2/MISC-C02/ PET Tray 360x260x8mm_14PCS 20     </t>
  </si>
  <si>
    <t xml:space="preserve">45/1.4/MISC-C02/TRAY,355X315X12MM wwan aux         </t>
  </si>
  <si>
    <t xml:space="preserve">45/1.4/MISC-C02/TRAY,355X315X12MM wwan main        </t>
  </si>
  <si>
    <t xml:space="preserve">50/1.2/MISC-C02/ 360x260x8mm_14PCS 2020-7-11       </t>
  </si>
  <si>
    <t xml:space="preserve">50/1.2/MISC-C02/360X260X16MM 6PCS 20200111 WA-     </t>
  </si>
  <si>
    <t xml:space="preserve">70/1.4/MISC-C02/tray_aux_355x315x13mm_12pcs        </t>
  </si>
  <si>
    <t xml:space="preserve">70/1.4/MISC-C02/tray_main_355x315x13mm_12pcs       </t>
  </si>
  <si>
    <t xml:space="preserve">HAP-2008260117 </t>
  </si>
  <si>
    <t xml:space="preserve">50/2.6/MISC-C01/CNC SMA JKM IPEX4 1.13WT 138mm     </t>
  </si>
  <si>
    <t xml:space="preserve">50/2.6/MISC-C01/CNC SMA JKM IPEX4 1.13WT 175mm     </t>
  </si>
  <si>
    <t xml:space="preserve">370/3.1/MISC-C02/CYSMASFR8-137215L-IPEX4L01        </t>
  </si>
  <si>
    <t xml:space="preserve">370/3.1/MISC-C02/CYSMASFR8-137215L-IPEX4L02        </t>
  </si>
  <si>
    <t xml:space="preserve">530/6.9/MISC-C01/ DAM-P11-B-R2-015-10-49           </t>
  </si>
  <si>
    <t xml:space="preserve">HAP-2008260118 </t>
  </si>
  <si>
    <t xml:space="preserve">22/1.3/MISC-C02/DAM-L19-B-M1-045-00-00 材規 P1     </t>
  </si>
  <si>
    <t xml:space="preserve">22/4.4/MISC-C02/DAM-L19-B-M1-155-02-00 材規 P0     </t>
  </si>
  <si>
    <t xml:space="preserve">35/5.0/MISC-C02/DAM-D3-E1-M1-095-02-46             </t>
  </si>
  <si>
    <t xml:space="preserve">2025/1.3/MISC-C02/DAM-L19-B-M1-155-02-00 材規 P0   </t>
  </si>
  <si>
    <t xml:space="preserve">2025/1.4/MISC-C02/DAM-L19-B-M1-045-00-00 材規 P1   </t>
  </si>
  <si>
    <t xml:space="preserve">210/2.6/MISC-C02/DAM-D11-E1-M1-045-02-59           </t>
  </si>
  <si>
    <t xml:space="preserve">210/2.6/MISC-C02/DAM-D11-E1-M1-062-02-60           </t>
  </si>
  <si>
    <t xml:space="preserve">HAP-2008260120 </t>
  </si>
  <si>
    <t xml:space="preserve">WPC201001B      </t>
  </si>
  <si>
    <t xml:space="preserve">100/.7/MISC-C02/納米晶 T0.126 OD34 3層(H40) P2     </t>
  </si>
  <si>
    <t xml:space="preserve">100/.8/MISC-C02/納米晶 OD34 4層1000(G34) P1 20     </t>
  </si>
  <si>
    <t xml:space="preserve">180/.8/MISC-C02/納米晶 OD34 4層1000(G42) P0        </t>
  </si>
  <si>
    <t xml:space="preserve">40/.7/MISC-C02/G45-WPC-01 Ferrite,T0.13 P1         </t>
  </si>
  <si>
    <t xml:space="preserve">50/.8/MISC-C02/納米晶 OD34-23.4 4層1000(DPR20      </t>
  </si>
  <si>
    <t xml:space="preserve">130/1.3/MISC-C02/WPC-PX-NXX-RX-XXX_50X50_P0_200    </t>
  </si>
  <si>
    <t xml:space="preserve">370/.4/MISC-C02/WPC-PX-N17-RX-018_A0               </t>
  </si>
  <si>
    <t xml:space="preserve">50/.9/MISC-C02/WPC-PX-F17-RX-002_P1-7-20           </t>
  </si>
  <si>
    <t xml:space="preserve">50/.8/MISC-C02/ferrite-OD45-奈米晶-0713-2020       </t>
  </si>
  <si>
    <t xml:space="preserve">200/1.2/MISC-C02/WPC-PX-N17-RX-020_P01             </t>
  </si>
  <si>
    <t xml:space="preserve">400/.4/MISC-C02/Ferrrite,T0.12MM 22 P1             </t>
  </si>
  <si>
    <t xml:space="preserve">450/.6/MISC-C02/Ferrrite,T0.16MM 28.4 P2           </t>
  </si>
  <si>
    <t xml:space="preserve">480/1.2/MISC-C02/WPC-PX-N17-RX-020_P01             </t>
  </si>
  <si>
    <t xml:space="preserve">HAP-2008260121 </t>
  </si>
  <si>
    <t xml:space="preserve">1050/.2/MISC-C02/Ferrite,WPC-W-P-RX-CF-080_P0_2    </t>
  </si>
  <si>
    <t xml:space="preserve">HAP-2008260122 </t>
  </si>
  <si>
    <t xml:space="preserve">200/2.7/MISC-C02/OD3.5 黑色套管白色印字,?距20mm    </t>
  </si>
  <si>
    <t xml:space="preserve">200/2.7/MISC-C02/OD3.5 黑套管白印字,"COMM"         </t>
  </si>
  <si>
    <t xml:space="preserve">400/1.6/MISC-C02/OD3.5 ?套管黑印字,"GPS"           </t>
  </si>
  <si>
    <t xml:space="preserve">HAP-2008260123 </t>
  </si>
  <si>
    <t xml:space="preserve">400/.0/MISC-C02/PKG_EPE_BUFFER_150x70x1_0317.p     </t>
  </si>
  <si>
    <t xml:space="preserve">400/.2/MISC-C02/PKG_PE_BAG_250x150x0.1_0317..p     </t>
  </si>
  <si>
    <t xml:space="preserve">HAP-2008260125 </t>
  </si>
  <si>
    <t xml:space="preserve">300/.7/MISC-C02/FPCB T0.13mm NF-F-F0-R0-028 P0     </t>
  </si>
  <si>
    <t xml:space="preserve">450/.1/MISC-C01/GX2421_LTE_ANT                     </t>
  </si>
  <si>
    <t xml:space="preserve">450/.4/MISC-C01/GX2421_GSM_ANT                     </t>
  </si>
  <si>
    <t xml:space="preserve">450/.4/MISC-C02/FPCB T0.11mm NF-C-F9H-R0-034       </t>
  </si>
  <si>
    <t xml:space="preserve">1100/.1/MISC-C02/FPCB T0.12 WAG-F-LAG0-00-041      </t>
  </si>
  <si>
    <t xml:space="preserve">1100/.3/MISC-C02/FPCB T0.12 WAG-F-P5-00-106        </t>
  </si>
  <si>
    <t xml:space="preserve">250/.1/MISC-C02/?FPCB,T0.12mm, WA-F-LA-03-260      </t>
  </si>
  <si>
    <t xml:space="preserve">350/.6/MISC-C02/FPCB T0.14MM NF-C-F9-R0-076        </t>
  </si>
  <si>
    <t xml:space="preserve">4700/.5/MISC-C02/FPC 0.11Tmm WAG-F-LTE4-00-034     </t>
  </si>
  <si>
    <t xml:space="preserve">650/.6/MISC-C02/FPCB T0.14MM NF-C-F9-R0-076        </t>
  </si>
  <si>
    <t xml:space="preserve">HAP-2008260126 </t>
  </si>
  <si>
    <t xml:space="preserve">20/11.3/MISC-C02/FPCB,T0.2mm,PJT20052801_跳線_P    </t>
  </si>
  <si>
    <t xml:space="preserve">20/11.3/MISC-C02/FPCB,T0.2mm,PJT20052801_雙面繞    </t>
  </si>
  <si>
    <t xml:space="preserve">30/5.0/MISC-C02/FPCB T0.12mm WA-F-02-226_Main      </t>
  </si>
  <si>
    <t xml:space="preserve">30/5.0/MISC-C02/FPCB T0.12mm WA-F-02-226_Main_     </t>
  </si>
  <si>
    <t xml:space="preserve">30/5.0/MISC-C02/FPCB T0.12mm WA-F-02-227_Aux       </t>
  </si>
  <si>
    <t xml:space="preserve">300/1.9/MISC-C02/ FPCB_Aux_FPC-20200609-P2         </t>
  </si>
  <si>
    <t xml:space="preserve">300/1.9/MISC-C02/ FPCB_Main_FPC-20200609-P2        </t>
  </si>
  <si>
    <t xml:space="preserve">50/3.0/MISC-C02/FPCB T0.12mm WA-F-02-226_Main      </t>
  </si>
  <si>
    <t xml:space="preserve">50/3.0/MISC-C02/FPCB T0.12mm WA-F-02-227_Aux       </t>
  </si>
  <si>
    <t xml:space="preserve">70/1.5/MISC-C02/FPC_T0.15_WA-F-LTE8-02-021-B_T     </t>
  </si>
  <si>
    <t xml:space="preserve">WA205002A       </t>
  </si>
  <si>
    <t xml:space="preserve">70/1.5/MISC-C02/FPC_T0.19_WA-F-LTE8-02-021-B_T     </t>
  </si>
  <si>
    <t xml:space="preserve">70/1.5/MISC-C02/FPC_T0.30_WA-F-LTE8-02-021-B_T     </t>
  </si>
  <si>
    <t xml:space="preserve">80/8.1/MISC-C02/FPCB_FIH_PHONE_P2_20200429         </t>
  </si>
  <si>
    <t xml:space="preserve">HAP-2008260130 </t>
  </si>
  <si>
    <t xml:space="preserve">4000/.2/MISC-C01/線夾 SV-12M                       </t>
  </si>
  <si>
    <t xml:space="preserve">LDS206001A      </t>
  </si>
  <si>
    <t xml:space="preserve">1200/.1/MISC-C02/CL-38A2G(305524S0300)APS          </t>
  </si>
  <si>
    <t xml:space="preserve">HAP-2008260132 </t>
  </si>
  <si>
    <t xml:space="preserve">AAF201001B      </t>
  </si>
  <si>
    <t xml:space="preserve">300/.5/MISC-C02/CNC ECT II +0.81 BLACK 43.5mm      </t>
  </si>
  <si>
    <t xml:space="preserve">HAP-2008260133 </t>
  </si>
  <si>
    <t xml:space="preserve">20/10.0/MISC-C02/TX Ferrite,OD37.7x48.5xT1.5_DM    </t>
  </si>
  <si>
    <t xml:space="preserve">20/5.0/MISC-C02/RX Ferrite,L24x40xT0.5_BP40_P2     </t>
  </si>
  <si>
    <t xml:space="preserve">HAP-2008260134 </t>
  </si>
  <si>
    <t xml:space="preserve">1/8230.0/MISC-C02/PCB, IT-170GRA1_DAM-I12-B-R2-0   </t>
  </si>
  <si>
    <t xml:space="preserve">HAP-2008260135 </t>
  </si>
  <si>
    <t xml:space="preserve">10/15.0/MISC-C01/DPNA2143 Whistle PCB              </t>
  </si>
  <si>
    <t xml:space="preserve">100/1.5/MISC-C02/RFID PCB T0.8mm RFID 63X63        </t>
  </si>
  <si>
    <t xml:space="preserve">20/18.0/MISC-C02/PCB,單面裸銅板,300*200，T0.4      </t>
  </si>
  <si>
    <t xml:space="preserve">20/18.0/MISC-C02/PCB,單面裸銅板,300*200，T1.0      </t>
  </si>
  <si>
    <t xml:space="preserve">20/18.0/MISC-C02/PCB,雙面裸銅板,300*200，T0.8      </t>
  </si>
  <si>
    <t xml:space="preserve">200/.8/MISC-C02/PCB 0.6T DPR203203 P0              </t>
  </si>
  <si>
    <t xml:space="preserve">30/18.0/MISC-C02/PCB,單面裸銅板,300*200，T0.6      </t>
  </si>
  <si>
    <t xml:space="preserve">30/18.0/MISC-C02/PCB,單面裸銅板,300*200，T0.8      </t>
  </si>
  <si>
    <t xml:space="preserve">100/.8/MISC-C02/PCB T0.6mm,QWE47-WIFI-主-P2-20     </t>
  </si>
  <si>
    <t xml:space="preserve">100/.8/MISC-C02/PCB T0.6mm,QWE47-WIFI-主-P3-20     </t>
  </si>
  <si>
    <t xml:space="preserve">100/.8/MISC-C02/PCB T0.6mm,QWE47-WIFI-副-P2-20     </t>
  </si>
  <si>
    <t xml:space="preserve">100/.8/MISC-C02/PCB T0.6mm,QWE47-WIFI-副-P3-20     </t>
  </si>
  <si>
    <t xml:space="preserve">200/.8/MISC-C02/PCB T0.8mm,093-3-P3-20200810       </t>
  </si>
  <si>
    <t xml:space="preserve">100/1.5/MISC-C02/ DPNA2922 PCB                     </t>
  </si>
  <si>
    <t xml:space="preserve">50/3.0/MISC-C02/DPNA1094(台北)_PCB_20200730        </t>
  </si>
  <si>
    <t xml:space="preserve">50/3.0/MISC-C02/WAG-H-LTE4-00-005 Demoboard        </t>
  </si>
  <si>
    <t xml:space="preserve">100/1.5/MISC-C02/DPNA2822_NF-C-F9-R0-080_PCB T0    </t>
  </si>
  <si>
    <t xml:space="preserve">1150/.2/MISC-C02/PCBWA-P-LBLB-02-114 WLAN 1(P1)    </t>
  </si>
  <si>
    <t xml:space="preserve">1150/.2/MISC-C02/PCBWA-P-LBLB-02-114 WLAN 2(P1)    </t>
  </si>
  <si>
    <t xml:space="preserve">200/.8/MISC-C02/PCB T1.0mm,DPNA1926-Wifi-2d4-V     </t>
  </si>
  <si>
    <t xml:space="preserve">200/.8/MISC-C02/PCB T1.0mm,DPNA1926-Wifi-5d8-V     </t>
  </si>
  <si>
    <t xml:space="preserve">2900/.1/MISC-C02/PCB T0.4mm WA-P-LB-02-804 MAIN    </t>
  </si>
  <si>
    <t xml:space="preserve">400/.5/MISC-C02/HK2_Green_WAG-P-LB-00-006_P2_2     </t>
  </si>
  <si>
    <t xml:space="preserve">480/.4/MISC-C02/WA-P-LBG0-03-001-P0                </t>
  </si>
  <si>
    <t xml:space="preserve">480/.6/MISC-C02/WA-P-LTE4-01-002-P0                </t>
  </si>
  <si>
    <t xml:space="preserve">HAP-2008260136 </t>
  </si>
  <si>
    <t xml:space="preserve">200/1.0/MISC-C02/PCB 1.0T WA-P-LA-02-255-B P3      </t>
  </si>
  <si>
    <t xml:space="preserve">200/1.0/MISC-C02/PCB T0.6mm WA-P-LB-02-708-B       </t>
  </si>
  <si>
    <t xml:space="preserve">200/1.0/MISC-C02/?PCB,T1.0mm,WA-P-LB-03-150-B-P    </t>
  </si>
  <si>
    <t xml:space="preserve">50/4.0/MISC-C02/PCB T1.0mm，WA-P-LTE10LTE10LBL     </t>
  </si>
  <si>
    <t xml:space="preserve">1/200.0/MISC-C02/PCB T1.0mm GPSGLONASS35N-V4200    </t>
  </si>
  <si>
    <t xml:space="preserve">1/200.0/MISC-C02/PCB T0.6mm 87x17mm P2 2020072     </t>
  </si>
  <si>
    <t xml:space="preserve">1/200.0/MISC-C02/PCB T0.8mm GNS426N-V1-20200610    </t>
  </si>
  <si>
    <t xml:space="preserve">230/.9/MISC-C02/ PCB for Beigu  OD68X45x0.8mm      </t>
  </si>
  <si>
    <t xml:space="preserve">HAP-2008260203 </t>
  </si>
  <si>
    <t xml:space="preserve">15000/.0/MISC-C02/WR02X000PAL                      </t>
  </si>
  <si>
    <t xml:space="preserve">20/08/27 </t>
  </si>
  <si>
    <t xml:space="preserve">HAP-2008270007 </t>
  </si>
  <si>
    <t xml:space="preserve">100/.8/MISC-C02/PCB T1.0mm,DPNA2762-2.4G-1-P3-     </t>
  </si>
  <si>
    <t xml:space="preserve">100/.8/MISC-C02/PCB T1.0mm,DPNA2762-2.4G-2-P3-     </t>
  </si>
  <si>
    <t xml:space="preserve">100/.8/MISC-C02/PCB T1.0mm,DPNA2762-5G-1-P3-A-     </t>
  </si>
  <si>
    <t xml:space="preserve">100/.8/MISC-C02/PCB T1.0mm,DPNA2762-5G-1-P3-B-     </t>
  </si>
  <si>
    <t xml:space="preserve">100/.8/MISC-C02/PCB T1.0mm,DPNA2762-5G-2-P3-A-     </t>
  </si>
  <si>
    <t xml:space="preserve">100/.8/MISC-C02/PCB T1.0mm,DPNA2762-5G-2-P3-B-     </t>
  </si>
  <si>
    <t xml:space="preserve">500/.6/MISC-C02/Foxconn_Project-R_SKU1_IDU_EVT     </t>
  </si>
  <si>
    <t xml:space="preserve">1080/.3/MISC-C01/PCB WA-P-LA-02-252                </t>
  </si>
  <si>
    <t xml:space="preserve">1320/1.4/MISC-C02/Lora_PCB,T0.8mm,WA-P-LORA-02-0   </t>
  </si>
  <si>
    <t xml:space="preserve">1320/1.8/MISC-C02/BT+wifi_PCB,T0.8mm,WA-P-LALA-0   </t>
  </si>
  <si>
    <t xml:space="preserve">250/.6/MISC-C01/PCB WA-P-LA-02-252                 </t>
  </si>
  <si>
    <t xml:space="preserve">280/.6/MISC-C01/PCB WA-P-LA-02-252                 </t>
  </si>
  <si>
    <t xml:space="preserve">HAP-2008270066 </t>
  </si>
  <si>
    <t xml:space="preserve">90/16.7/MISC-C02/COIL,OD45X28X0.3XTBDTSXTBDmm_P    </t>
  </si>
  <si>
    <t xml:space="preserve">20/25.0/MISC-C02/RX COIL-AFA OD21.4x38.2x0.08x4    </t>
  </si>
  <si>
    <t xml:space="preserve">20/25.0/MISC-C02/TX Coil,OD32.7x43.5x0.08x85Px1    </t>
  </si>
  <si>
    <t xml:space="preserve">210/3.0/MISC-C02/COIL,OD ALF ?45X0.1X120PX(TBD)    </t>
  </si>
  <si>
    <t xml:space="preserve">220/5.0/MISC-C02/?COIL,OD?43X0.08X24PX(TBD)TSX2    </t>
  </si>
  <si>
    <t xml:space="preserve">WPC204001A      </t>
  </si>
  <si>
    <t xml:space="preserve">400/2.6/MISC-C02/L20.5X27.5X11TSX0.06X200P-left    </t>
  </si>
  <si>
    <t xml:space="preserve">400/2.6/MISC-C02/L20.5X27.5X11TSX0.06X200P-righ    </t>
  </si>
  <si>
    <t xml:space="preserve">400/2.7/MISC-C02/L19.5X25.2X12TSX0.06X200P-TOP     </t>
  </si>
  <si>
    <t xml:space="preserve">450/.6/MISC-C02/ DPNA1990 Coil D18.5x0.22 P1A      </t>
  </si>
  <si>
    <t xml:space="preserve">680/.8/MISC-C02/COIL,ALF,OD33.2X30.2X0.4X1PX15     </t>
  </si>
  <si>
    <t xml:space="preserve">HAP-2008270067 </t>
  </si>
  <si>
    <t xml:space="preserve">300/1.3/MISC-C01/LDS MDA-LTE4-010                  </t>
  </si>
  <si>
    <t xml:space="preserve">300/1.4/MISC-C01/LDS MDA-LAG0-010                  </t>
  </si>
  <si>
    <t xml:space="preserve">130/1.1/MISC-C01/KW1  LDS                          </t>
  </si>
  <si>
    <t xml:space="preserve">1650/.9/MISC-C01/LDS MDA-00-028 VD                 </t>
  </si>
  <si>
    <t xml:space="preserve">450/.3/MISC-C02/CASE  MDA-LAG0-009 20200424        </t>
  </si>
  <si>
    <t xml:space="preserve">450/.6/MISC-C01/W3塑膠件                           </t>
  </si>
  <si>
    <t xml:space="preserve">476/1.0/MISC-C01/LDS MDA-00-037 P0                 </t>
  </si>
  <si>
    <t xml:space="preserve">HAP-2008270068 </t>
  </si>
  <si>
    <t xml:space="preserve">150/.5/MISC-C02/PL HS CCS2.0+ Holder PC 1225L      </t>
  </si>
  <si>
    <t xml:space="preserve">400/2.8/MISC-C02/PTC_BACK-COVER_PC_DPNA247         </t>
  </si>
  <si>
    <t xml:space="preserve">400/4.7/MISC-C02/PTC_HOUSING-MAIN_PC_DPNA2471      </t>
  </si>
  <si>
    <t xml:space="preserve">HAP-2008270069 </t>
  </si>
  <si>
    <t xml:space="preserve">200/.9/MISC-C02/DPNA2526支架                       </t>
  </si>
  <si>
    <t xml:space="preserve">350/.8/MISC-C02/BOTTOM CASE LN-2520A U12W          </t>
  </si>
  <si>
    <t xml:space="preserve">350/1.2/MISC-C02/TOP CASE LN-2520A U12W            </t>
  </si>
  <si>
    <t xml:space="preserve">600/1.0/MISC-C02/PTC_HOLDER_PA_DPNA1218            </t>
  </si>
  <si>
    <t xml:space="preserve">HAP-2008270070 </t>
  </si>
  <si>
    <t xml:space="preserve">450/.7/MISC-C02/C-AML00-08-00_Main                 </t>
  </si>
  <si>
    <t xml:space="preserve">450/.7/MISC-C02/C-AML00-08-01_Aux                  </t>
  </si>
  <si>
    <t xml:space="preserve">HAP-2008270071 </t>
  </si>
  <si>
    <t xml:space="preserve">3/70.8/MISC-C02/Holder For DPR202904（Mockup）     </t>
  </si>
  <si>
    <t xml:space="preserve">12/70.8/MISC-C02/HOLD FOR 31.62x5.06x6.9-730       </t>
  </si>
  <si>
    <t xml:space="preserve">5/106.2/MISC-C02/HOLD FOR 131.88x85.68x20.18-73    </t>
  </si>
  <si>
    <t xml:space="preserve">3/309.7/MISC-C02/DPNA2634-oring2_20200728          </t>
  </si>
  <si>
    <t xml:space="preserve">3/309.7/MISC-C02/DPNA2634-top13_20200728           </t>
  </si>
  <si>
    <t xml:space="preserve">3/398.2/MISC-C02/DPNA2634-bot13_20200728           </t>
  </si>
  <si>
    <t xml:space="preserve">3/79.7/MISC-C02/DPNA2634-rubber_hold_20200728      </t>
  </si>
  <si>
    <t xml:space="preserve">40/48.7/MISC-C02/CNC下 DPNA2844                    </t>
  </si>
  <si>
    <t xml:space="preserve">40/48.7/MISC-C02/CNC上 DPNA2844                    </t>
  </si>
  <si>
    <t xml:space="preserve">20/70.8/MISC-C02/MDA-S6G2-002  CNC+LDS             </t>
  </si>
  <si>
    <t xml:space="preserve">270/17.7/MISC-C02/wu5m-ant-gnss_nr_51.prt CNC      </t>
  </si>
  <si>
    <t xml:space="preserve">270/17.7/MISC-C02/wu5m-ant-lmh_nr_32.prt CNC       </t>
  </si>
  <si>
    <t xml:space="preserve">270/17.7/MISC-C02/wu5m-ant-mh_nr_46.prt CNC        </t>
  </si>
  <si>
    <t xml:space="preserve">330/31.0/MISC-C02/Holder For WA-P-LBRFID-04-001    </t>
  </si>
  <si>
    <t xml:space="preserve">50/26.6/MISC-C02/Holder For WA-M-LA-05-002-B       </t>
  </si>
  <si>
    <t xml:space="preserve">HAP-2008270073 </t>
  </si>
  <si>
    <t xml:space="preserve">100/2.0/MISC-C02/Coil D21.3-34 P4(H40) 20200805    </t>
  </si>
  <si>
    <t xml:space="preserve">100/2.0/MISC-C02/Coil D24.8x0.25 (G34) P1 20200    </t>
  </si>
  <si>
    <t xml:space="preserve">150/8.7/MISC-C02/Coil D25-32x0.25 高溫線(G42-01    </t>
  </si>
  <si>
    <t xml:space="preserve">250/2.0/MISC-C02/Coil D24.8x0.25 (G34) P1-A        </t>
  </si>
  <si>
    <t xml:space="preserve">30/2.0/MISC-C02/Coil D24.8-34.8x0.25 (G42) P2      </t>
  </si>
  <si>
    <t xml:space="preserve">40/2.0/MISC-C02/Coil D24.8-33.5x0.22 (G42) P3      </t>
  </si>
  <si>
    <t xml:space="preserve">50/42.0/MISC-C02/Coil D23.8x0.09x9 DPR203008 P0    </t>
  </si>
  <si>
    <t xml:space="preserve">80/14.5/MISC-C02/Coil D24-33.6x0.25 高溫線(G42     </t>
  </si>
  <si>
    <t xml:space="preserve">80/14.5/MISC-C02/Coil D24.2-33.8x0.25 高溫線G42    </t>
  </si>
  <si>
    <t xml:space="preserve">80/14.5/MISC-C02/Coil D24.4-34x0.25 高溫線(G42     </t>
  </si>
  <si>
    <t xml:space="preserve">10/20.0/MISC-C02/ WPC-W-P-TX-MPA11-XXX_P0          </t>
  </si>
  <si>
    <t xml:space="preserve">1050/1.5/MISC-C02/Coil,WPC-W-P-RX-CF-080_P0_2020   </t>
  </si>
  <si>
    <t xml:space="preserve">HAP-2008270074 </t>
  </si>
  <si>
    <t xml:space="preserve">69/1.4/MISC-C02/TAP PS Carrier tape32*11.5m/卷     </t>
  </si>
  <si>
    <t xml:space="preserve">HAP-2008270077 </t>
  </si>
  <si>
    <t xml:space="preserve">100/5.0/MISC-C01/FPC_3.5mm                         </t>
  </si>
  <si>
    <t xml:space="preserve">120/4.2/MISC-C01/FPC_4.0mm                         </t>
  </si>
  <si>
    <t xml:space="preserve">15/40.0/MISC-C01/DPNA2144 FPC（需SMT）             </t>
  </si>
  <si>
    <t xml:space="preserve">130/4.6/MISC-C02/?FPC-RX50079P0-AU-HF_P0           </t>
  </si>
  <si>
    <t xml:space="preserve">1350/2.6/MISC-C02/FPC 0.24mm WAG-F-LB-00-045-B P   </t>
  </si>
  <si>
    <t xml:space="preserve">2000/.7/MISC-C02/FPCB NF-C-F9H-R0-036_P0.pdf       </t>
  </si>
  <si>
    <t xml:space="preserve">210/.2/MISC-C01/WAG-F-LTE4-00-028                  </t>
  </si>
  <si>
    <t xml:space="preserve">210/.2/MISC-C01/WAG-F-LTE4-00-029                  </t>
  </si>
  <si>
    <t xml:space="preserve">210/3.3/MISC-C01/FPCB WA-F-LTE15LBG0-15-003        </t>
  </si>
  <si>
    <t xml:space="preserve">210/3.5/MISC-C01/FPCB WA-F-LTE15LBG0-15-004        </t>
  </si>
  <si>
    <t xml:space="preserve">300/1.9/MISC-C02/FPCB T0.09 NF-C-F9-R0-090-P1      </t>
  </si>
  <si>
    <t xml:space="preserve">350/.5/MISC-C02/FPCB T0.11mm NF-C-F9H-R0-035       </t>
  </si>
  <si>
    <t xml:space="preserve">380/.1/MISC-C01/FPCB WA-F-LB-03-124                </t>
  </si>
  <si>
    <t xml:space="preserve">HAP-2008270084 </t>
  </si>
  <si>
    <t xml:space="preserve">180/.3/MISC-C02/RUB_SR-T_80_WHITE_DPNA2471         </t>
  </si>
  <si>
    <t xml:space="preserve">540/.3/MISC-C02/RUB_SR-P_80_WHITE_DPNA2471         </t>
  </si>
  <si>
    <t xml:space="preserve">400/.3/MISC-C02/RUB_SR-T_80_WHITE_DPNA2471.pdf     </t>
  </si>
  <si>
    <t xml:space="preserve">HAP-2008270086 </t>
  </si>
  <si>
    <t xml:space="preserve">500/1.2/MISC-C02/0.81線徑 LOW LOSS ?orange(橙色    </t>
  </si>
  <si>
    <t xml:space="preserve">100/19.4/MISC-C02/RG174(白) FEP/顏色：白色/防火    </t>
  </si>
  <si>
    <t xml:space="preserve">HAP-2008270087 </t>
  </si>
  <si>
    <t xml:space="preserve">AAF19A001A      </t>
  </si>
  <si>
    <t xml:space="preserve">15000/.0/MISC-C02/WR02X680JAL                      </t>
  </si>
  <si>
    <t xml:space="preserve">15000/.0/MISC-C02/WR02X820JAL                      </t>
  </si>
  <si>
    <t xml:space="preserve">500/12.3/MISC-C02/WDBPF1230140E0T                  </t>
  </si>
  <si>
    <t xml:space="preserve">HAP-2008270161 </t>
  </si>
  <si>
    <t xml:space="preserve">1550/.2/MISC-C02/HOLD ABS For DPNA2369-Aux_P0-2    </t>
  </si>
  <si>
    <t xml:space="preserve">1550/.2/MISC-C02/HOLD ABS For DPNA2369-Main_P0-    </t>
  </si>
  <si>
    <t xml:space="preserve">480/.3/MISC-C02/WA-F-LTE4-02-008                   </t>
  </si>
  <si>
    <t xml:space="preserve">560/.4/MISC-C02/HLD,PC/ABS,WA-F-LTE15-02-006       </t>
  </si>
  <si>
    <t xml:space="preserve">560/.4/MISC-C02/HLD,PC/ABS,WA-F-LTE15-02-007       </t>
  </si>
  <si>
    <t xml:space="preserve">940/.4/MISC-C02/PTC_BOT_PC_W_DPNA2455              </t>
  </si>
  <si>
    <t xml:space="preserve">940/.4/MISC-C02/PTC_TOP_PC_W_DPNA2455              </t>
  </si>
  <si>
    <t xml:space="preserve">20/08/29 </t>
  </si>
  <si>
    <t xml:space="preserve">HAP-2008290005 </t>
  </si>
  <si>
    <t xml:space="preserve">P5400    </t>
  </si>
  <si>
    <t xml:space="preserve">SZ2-RD          </t>
  </si>
  <si>
    <t xml:space="preserve">10/15.8/MISC-C01/RFCBA204630AM6BX01                </t>
  </si>
  <si>
    <t xml:space="preserve">20/15.8/MISC-C01/RFCBA204630AM6BX01                </t>
  </si>
  <si>
    <t xml:space="preserve">200/.4/MISC-C01/RFFPA1220-01                       </t>
  </si>
  <si>
    <t xml:space="preserve">HAP-2008290006 </t>
  </si>
  <si>
    <t xml:space="preserve">100/3.2/MISC-C02/FKC彎頭接頭（廠商料號6603NTG14    </t>
  </si>
  <si>
    <t xml:space="preserve">100/4.0/MISC-C01/S750-151 PCB                      </t>
  </si>
  <si>
    <t xml:space="preserve">100/4.0/MISC-C01/S750-785 PCB                      </t>
  </si>
  <si>
    <t xml:space="preserve">2100/.7/MISC-C01/JIO-V鐵件                         </t>
  </si>
  <si>
    <t xml:space="preserve">500/.3/MISC-C02/NSTD_4_3_D1.35(2.2)                </t>
  </si>
  <si>
    <t xml:space="preserve">500/1.0/MISC-C01/KAD PCB-1                         </t>
  </si>
  <si>
    <t xml:space="preserve">500/1.0/MISC-C01/KAD PCB-2                         </t>
  </si>
  <si>
    <t xml:space="preserve">570/.1/MISC-C02/TAP,EVA,60x15x0.3mm-P0 數量230     </t>
  </si>
  <si>
    <t xml:space="preserve">100/2.0/MISC-C02/POE 2.4 5GHz                      </t>
  </si>
  <si>
    <t xml:space="preserve">110/.6/MISC-C02/ DPNA2067_I-CARTON 95X90X90mm      </t>
  </si>
  <si>
    <t xml:space="preserve">200/1.0/MISC-C02/WA-P-LBLB-02-121 NTS WLAN  AUX    </t>
  </si>
  <si>
    <t xml:space="preserve">200/1.0/MISC-C02/WA-P-LBLB-02-121 NTS WLAN MAIN    </t>
  </si>
  <si>
    <t xml:space="preserve">200/1.0/MISC-C02/WA-P-LBLB-02-122 TS WLAN AUX      </t>
  </si>
  <si>
    <t xml:space="preserve">200/1.0/MISC-C02/WA-P-LBLB-02-122 TS WLAN MAIN     </t>
  </si>
  <si>
    <t xml:space="preserve">200/1.0/MISC-C02/WWAN 5-P1-0525                    </t>
  </si>
  <si>
    <t xml:space="preserve">200/1.0/MISC-C02/WWAN_6-P3-0525                    </t>
  </si>
  <si>
    <t xml:space="preserve">200/1.0/MISC-C02/WWAN_7-P2-0224                    </t>
  </si>
  <si>
    <t xml:space="preserve">200/1.0/MISC-C02/WWAN_8-P3-0525                    </t>
  </si>
  <si>
    <t xml:space="preserve">200/7.0/MISC-C02/DPNA2849_FPCB_20200806/4款        </t>
  </si>
  <si>
    <t xml:space="preserve">250/.8/MISC-C02/WA-P-LBLB-02-111_WLAN1             </t>
  </si>
  <si>
    <t xml:space="preserve">250/.8/MISC-C02/WA-P-LBLB-02-111_WLAN2             </t>
  </si>
  <si>
    <t xml:space="preserve">300/.7/MISC-C02/PCB,T0.4mm,WA-P-LB-01-260_P0       </t>
  </si>
  <si>
    <t xml:space="preserve">450/.5/MISC-C02/WA-P-LBLB-02-117_WLAN1_P5_0716     </t>
  </si>
  <si>
    <t xml:space="preserve">450/.5/MISC-C02/WA-P-LBLB-02-117_WLAN2_P5_0716     </t>
  </si>
  <si>
    <t xml:space="preserve">5/9.1/MISC-C02/ DPNA2067_O-CARTON 410x380x315      </t>
  </si>
  <si>
    <t xml:space="preserve">50/4.0/MISC-C02/WA-P-LB-01-259(Aux)_PCB            </t>
  </si>
  <si>
    <t xml:space="preserve">50/4.0/MISC-C02/WA-P-LB-01-259_PCB_20200729        </t>
  </si>
  <si>
    <t xml:space="preserve">50/4.0/MISC-C02/WA-P-LB-02-784(Main)               </t>
  </si>
  <si>
    <t xml:space="preserve">50/4.0/MISC-C02/WA-P-LB-02-784_PCB_20200729        </t>
  </si>
  <si>
    <t xml:space="preserve">PA205001A       </t>
  </si>
  <si>
    <t xml:space="preserve">1/200.0/MISC-C02/NSTD_6_2_D1.42(2.2)               </t>
  </si>
  <si>
    <t xml:space="preserve">100/3.0/MISC-C02/FPCB, T0.14mm,WA-F-LORA-01-002    </t>
  </si>
  <si>
    <t xml:space="preserve">1050/.2/MISC-C02/PCB T0.4mm_WA-P-LB-02-790         </t>
  </si>
  <si>
    <t xml:space="preserve">1054/1.8/MISC-C02/PCB T5mm 19MMX6MM P2             </t>
  </si>
  <si>
    <t xml:space="preserve">1100/.1/MISC-C02/Label 8x8x0.09mm_WLAN_Aux         </t>
  </si>
  <si>
    <t xml:space="preserve">1100/.1/MISC-C02/Label 8x8x0.09mm_WLAN_Main        </t>
  </si>
  <si>
    <t xml:space="preserve">1100/.2/MISC-C02/PCB T0.4mm WA-P-LB-02-741         </t>
  </si>
  <si>
    <t xml:space="preserve">1100/.2/MISC-C02/PCB T0.4mm WA-P-LB-02-742         </t>
  </si>
  <si>
    <t xml:space="preserve">1130/.3/MISC-C02/WA-P-LBLB-02-117_WLAN1_P6_0723    </t>
  </si>
  <si>
    <t xml:space="preserve">1130/.3/MISC-C02/WA-P-LBLB-02-117_WLAN2_P6_0723    </t>
  </si>
  <si>
    <t xml:space="preserve">1146/1.8/MISC-C02/PCB T5mm 19MMX6MM P2             </t>
  </si>
  <si>
    <t xml:space="preserve">180/2.7/MISC-C02/DPNA2369-AUX+DPNA2369-MIAN 3d     </t>
  </si>
  <si>
    <t xml:space="preserve">2000/.0/MISC-C02/T0.2_clip_1.37_200506-Model       </t>
  </si>
  <si>
    <t xml:space="preserve">2150/.2/MISC-C02/FPCB, WAG-F-LA-00-135 P0          </t>
  </si>
  <si>
    <t xml:space="preserve">30/3.7/MISC-C02/PKG_CARDBOARD_395x375x85_0317.     </t>
  </si>
  <si>
    <t xml:space="preserve">3600/.2/MISC-C02/TAP,PU,10x15x0.3mm                </t>
  </si>
  <si>
    <t xml:space="preserve">400/.0/MISC-C02/TAP,EVA,10x15x1.5mm數量400PCS      </t>
  </si>
  <si>
    <t xml:space="preserve">450/.1/MISC-C02/TAP,EVA,250x15x0.3mm 數量450pc     </t>
  </si>
  <si>
    <t xml:space="preserve">450/3.3/MISC-C01/CON SMA JKFM Pin For0.81          </t>
  </si>
  <si>
    <t xml:space="preserve">500/.3/MISC-C02/NSTD_4_1.15_D1.35【2.2】           </t>
  </si>
  <si>
    <t xml:space="preserve">500/.3/MISC-C02/NSTD_4_1.15_D1.42【2.2】           </t>
  </si>
  <si>
    <t xml:space="preserve">500/.4/MISC-C01/PCB WA-P-LB-02-785 P8              </t>
  </si>
  <si>
    <t xml:space="preserve">500/.4/MISC-C01/PCB WA-P-LB-03-151 P10             </t>
  </si>
  <si>
    <t xml:space="preserve">560/.1/MISC-C02/Label 8x8x0.09mm_WWAN_Aux          </t>
  </si>
  <si>
    <t xml:space="preserve">560/.1/MISC-C02/Label 8x8x0.09mm_WWAN_Main         </t>
  </si>
  <si>
    <t xml:space="preserve">830/.2/MISC-C02/TAP,EVA,309x15x0.3mm               </t>
  </si>
  <si>
    <t xml:space="preserve">900/.2/MISC-C02/TAP,EVA,268x15x1.5mm               </t>
  </si>
  <si>
    <t xml:space="preserve">1000/.5/MISC-C02/8WW5RQ0871000002LV                </t>
  </si>
  <si>
    <t xml:space="preserve">1000/.6/MISC-C02/8WW5RP0903000001LF                </t>
  </si>
  <si>
    <t xml:space="preserve">H5412    </t>
  </si>
  <si>
    <t xml:space="preserve">500/.3/MISC-C01/NSTD_4_3_D1.3 Pin材質碳鋼1010      </t>
  </si>
  <si>
    <t xml:space="preserve">20/08/31 </t>
  </si>
  <si>
    <t xml:space="preserve">HCO-2008310003 </t>
  </si>
  <si>
    <t xml:space="preserve">H2100    </t>
  </si>
  <si>
    <t xml:space="preserve">研發領用原材料2020年08月                           </t>
  </si>
  <si>
    <t xml:space="preserve">PA201001B       </t>
  </si>
  <si>
    <t xml:space="preserve">H2140    </t>
  </si>
  <si>
    <t xml:space="preserve">PA19B001B       </t>
  </si>
  <si>
    <t xml:space="preserve">H5411    </t>
  </si>
  <si>
    <t xml:space="preserve">PA204001B       </t>
  </si>
  <si>
    <t xml:space="preserve">H542C    </t>
  </si>
  <si>
    <t xml:space="preserve">LDS199001A      </t>
  </si>
  <si>
    <t xml:space="preserve">NFC199001A      </t>
  </si>
  <si>
    <t xml:space="preserve">NFC202001B      </t>
  </si>
  <si>
    <t xml:space="preserve">WA199001A       </t>
  </si>
  <si>
    <t xml:space="preserve">WA19C001A       </t>
  </si>
  <si>
    <t xml:space="preserve">WA202002A       </t>
  </si>
  <si>
    <t xml:space="preserve">H2000    </t>
  </si>
  <si>
    <t xml:space="preserve">WA19A001A       </t>
  </si>
  <si>
    <t xml:space="preserve">WA19C001B       </t>
  </si>
  <si>
    <t xml:space="preserve">20/09/27 </t>
  </si>
  <si>
    <t xml:space="preserve">HAP-2009270011 </t>
  </si>
  <si>
    <t xml:space="preserve">LDS207001A      </t>
  </si>
  <si>
    <t xml:space="preserve">2000/.1/MISC-C02/CL-38A2G(305524S0300)APS          </t>
  </si>
  <si>
    <t xml:space="preserve">HAP-2009270015 </t>
  </si>
  <si>
    <t xml:space="preserve">560/.1/MISC-C02/LABEL,8x8mm_NF-C-F9-R0-035         </t>
  </si>
  <si>
    <t xml:space="preserve">700/.1/MISC-C02/NF-C-F9-R0-035_LABEL,8x8mm         </t>
  </si>
  <si>
    <t xml:space="preserve">HAP-2009270022 </t>
  </si>
  <si>
    <t xml:space="preserve">10000/4.7/MISC-C02/I-PEX 母座(20579-001E)          </t>
  </si>
  <si>
    <t xml:space="preserve">HAP-2009270043 </t>
  </si>
  <si>
    <t xml:space="preserve">100/2.0/MISC-C02/Coil D24.8x0.25 P2(G42-02)        </t>
  </si>
  <si>
    <t xml:space="preserve">1250/1.8/MISC-C02/DPNA1990 Coil D18.5x0.22 P1A     </t>
  </si>
  <si>
    <t xml:space="preserve">50/2.0/MISC-C02/Coil,AFA ID12x0.1x30Px15TS_P0_     </t>
  </si>
  <si>
    <t xml:space="preserve">50/3.0/MISC-C02/DPNA2499_MPA11線圈                 </t>
  </si>
  <si>
    <t xml:space="preserve">2000/.8/MISC-C02/Coil D24.8x0.25 (G34) P1-A        </t>
  </si>
  <si>
    <t xml:space="preserve">550/4.7/MISC-C02/coil 22x15 0.32 雙根雙層WPC-W-    </t>
  </si>
  <si>
    <t xml:space="preserve">HAP-2009270125 </t>
  </si>
  <si>
    <t xml:space="preserve">1000/.5/MISC-C02/WA-F-S6G1-02-001 FPC              </t>
  </si>
  <si>
    <t xml:space="preserve">200/.2/MISC-C01/ div_fpc                           </t>
  </si>
  <si>
    <t xml:space="preserve">200/.2/MISC-C01/ main_fpc                          </t>
  </si>
  <si>
    <t xml:space="preserve">280/.1/MISC-C01/wifi_fpc                           </t>
  </si>
  <si>
    <t xml:space="preserve">400/.1/MISC-C02/FPC T0.11mm WAG-F-LTE10-00-050     </t>
  </si>
  <si>
    <t xml:space="preserve">400/.2/MISC-C02/FPC T0.11mm WAG-F-LTE10-00-049     </t>
  </si>
  <si>
    <t xml:space="preserve">420/.1/MISC-C01/GX2421_LTE_ANT                     </t>
  </si>
  <si>
    <t xml:space="preserve">420/.4/MISC-C01/GX2421_GSM_ANT                     </t>
  </si>
  <si>
    <t xml:space="preserve">6150/.1/MISC-C02/WAG-F-LAG0-00-041                 </t>
  </si>
  <si>
    <t xml:space="preserve">350/.1/MISC-C02/FPCB,T0.12mm,D[MA2988_V3.dwg       </t>
  </si>
  <si>
    <t xml:space="preserve">50/4.0/MISC-C02/WPC-W-P-RX-CF-090 FPCB             </t>
  </si>
  <si>
    <t xml:space="preserve">10400/.1/MISC-C02/FPC T0.11mm WAG-F-LTE10-00-050   </t>
  </si>
  <si>
    <t xml:space="preserve">10400/.2/MISC-C02/FPC T0.11mm WAG-F-LTE10-00-049   </t>
  </si>
  <si>
    <t xml:space="preserve">1100/.1/MISC-C02/FPC 0.13mm WAG-F-LC-00-015        </t>
  </si>
  <si>
    <t xml:space="preserve">1100/.1/MISC-C02/FPC 0.13mm WAG-F-LC-00-016        </t>
  </si>
  <si>
    <t xml:space="preserve">1100/.1/MISC-C02/FPC 0.13mm WAG-F-LC-00-017        </t>
  </si>
  <si>
    <t xml:space="preserve">1100/.1/MISC-C02/FPC 0.13mm WAG-F-LC-00-018        </t>
  </si>
  <si>
    <t xml:space="preserve">1100/.1/MISC-C02/FPC T0.11mm WAG-F-LA-00-138 P2    </t>
  </si>
  <si>
    <t xml:space="preserve">1150/.4/MISC-C02/DPNA2834 FPCB,T0.12mm, WAG-F-L    </t>
  </si>
  <si>
    <t xml:space="preserve">1500/.3/MISC-C02/FPCB 0.12mm WAG-F-LTE10-00-047    </t>
  </si>
  <si>
    <t xml:space="preserve">240/.2/MISC-C02/FPCB,T0.12mm, WA-F-LB-03-135-P     </t>
  </si>
  <si>
    <t xml:space="preserve">2700/.2/MISC-C02/FPC T0.11mm WAG-F-U6-00-011 P1    </t>
  </si>
  <si>
    <t xml:space="preserve">280/.4/MISC-C02/FPCB T0.12mm,WA-F-LTE3-05-001      </t>
  </si>
  <si>
    <t xml:space="preserve">300/.1/MISC-C02/FPCB,T0.12mm, WA-F-LA-03-260 P     </t>
  </si>
  <si>
    <t xml:space="preserve">420/.4/MISC-C02/FPCB T0.12mm,WA-F-LTE3-05-001      </t>
  </si>
  <si>
    <t xml:space="preserve">500/.1/MISC-C02/FPCB,T0.12mm, WA-F-LB-01-090-      </t>
  </si>
  <si>
    <t xml:space="preserve">500/.2/MISC-C02/FPCB,T0.12mm,WA-F-LB-02-237-主     </t>
  </si>
  <si>
    <t xml:space="preserve">580/.9/MISC-C02/FPCB T0.3MM NF-C-F9-R0-087 P2      </t>
  </si>
  <si>
    <t xml:space="preserve">6000/.5/MISC-C02/FPCB NF-C-F9H-R0-036_P0.pdf       </t>
  </si>
  <si>
    <t xml:space="preserve">6150/.3/MISC-C02/WAG-F-P5-00-106                   </t>
  </si>
  <si>
    <t xml:space="preserve">HAP-2009270126 </t>
  </si>
  <si>
    <t xml:space="preserve">80/6.3/MISC-C02/FPC-RX50079P0-AU-HF_P0.pdf+打      </t>
  </si>
  <si>
    <t xml:space="preserve">230/.9/MISC-C02/FPCB T0.12mm WA-P-LBRFID-04-00     </t>
  </si>
  <si>
    <t xml:space="preserve">530/.6/MISC-C02/FPC 0.13mm WA-F-LTE10-03-018-B     </t>
  </si>
  <si>
    <t xml:space="preserve">600/.9/MISC-C02/FPCB T0.1MM NF-C-F9-R0-068         </t>
  </si>
  <si>
    <t xml:space="preserve">HAP-2009270130 </t>
  </si>
  <si>
    <t xml:space="preserve">3500/.3/MISC-C02/TAP,G9000+ PU B380F,268x13x2.0    </t>
  </si>
  <si>
    <t xml:space="preserve">4200/.4/MISC-C02/TAP,G9000+ PU B380F,310x13x2.0    </t>
  </si>
  <si>
    <t xml:space="preserve">470/.1/MISC-C02/TAP,PU,55x15x1.5mm-P0              </t>
  </si>
  <si>
    <t xml:space="preserve">500/.3/MISC-C02/TAP,G9000+ PU B380F,268x13x2.0     </t>
  </si>
  <si>
    <t xml:space="preserve">550/.3/MISC-C02/TAP,G9000+ PU B380F,250x15x2.0     </t>
  </si>
  <si>
    <t xml:space="preserve">HAP-2009270137 </t>
  </si>
  <si>
    <t xml:space="preserve">2100/.5/MISC-C02/CNC ECT II +0.81 BLACK 43.5mm     </t>
  </si>
  <si>
    <t xml:space="preserve">HAP-2009270152 </t>
  </si>
  <si>
    <t xml:space="preserve">1100/1.9/MISC-C01/DG1石墨片                        </t>
  </si>
  <si>
    <t xml:space="preserve">HAP-2009270154 </t>
  </si>
  <si>
    <t xml:space="preserve">1/3000.0/MISC-C02/NF-TAG-F0-R0-042 富卡思通調色    </t>
  </si>
  <si>
    <t xml:space="preserve">1/442.5/MISC-C02/NF-TAG-F0-R0-043 材規 P1          </t>
  </si>
  <si>
    <t xml:space="preserve">1/442.5/MISC-C02/NF-TAG-F0-R0-044 材規 P0          </t>
  </si>
  <si>
    <t xml:space="preserve">HAP-2009270157 </t>
  </si>
  <si>
    <t xml:space="preserve">200/1.2/MISC-C02/神宇174L-005線材                  </t>
  </si>
  <si>
    <t xml:space="preserve">200/2.4/MISC-C02/1.13  (Super Low Loss)(原材)      </t>
  </si>
  <si>
    <t xml:space="preserve">200/2.5/MISC-C02/1.37 (Super Low Loss)(原材)       </t>
  </si>
  <si>
    <t xml:space="preserve">HAP-2009270158 </t>
  </si>
  <si>
    <t xml:space="preserve">100/.8/MISC-C02/納米晶 OD34 4層1000(G42) P0        </t>
  </si>
  <si>
    <t xml:space="preserve">160/1.1/MISC-C02/納米晶 T0.21 OD34-24.6 4層1000    </t>
  </si>
  <si>
    <t xml:space="preserve">50/1.1/MISC-C02/納米晶 T0.21 4層1000 34.3-24.3     </t>
  </si>
  <si>
    <t xml:space="preserve">120/1.1/MISC-C02/WPC-PX-N17-RX-BT99H_P0_200706     </t>
  </si>
  <si>
    <t xml:space="preserve">80/1.3/MISC-C02/WPC-PX-NXX-RX-XXX_50X50_P0_200     </t>
  </si>
  <si>
    <t xml:space="preserve">1220/.4/MISC-C02/（WPC-PX-N17-RX-014）             </t>
  </si>
  <si>
    <t xml:space="preserve">1250/.6/MISC-C02/（WPC-PX-N17-RX-013）             </t>
  </si>
  <si>
    <t xml:space="preserve">300/.8/MISC-C02/納米晶 OD34-24.6 4層1000(G42)      </t>
  </si>
  <si>
    <t xml:space="preserve">550/.7/MISC-C02/WPC-PX-N17-RX-025 納米晶 不包      </t>
  </si>
  <si>
    <t xml:space="preserve">950/.9/MISC-C02/ferrite-奈米晶-3layer              </t>
  </si>
  <si>
    <t xml:space="preserve">950/1.4/MISC-C02/ferrite-奈米晶-4layer-57.34x65    </t>
  </si>
  <si>
    <t xml:space="preserve">HAP-2009270160 </t>
  </si>
  <si>
    <t xml:space="preserve">1000/.1/MISC-C02/Adhesive_27.4x16.65x0.1mm_P1      </t>
  </si>
  <si>
    <t xml:space="preserve">1000/.2/MISC-C02/Adhesive,53.6x26.1x0.05mm_P0      </t>
  </si>
  <si>
    <t xml:space="preserve">1900/.0/MISC-C02/TAP,MYLAR,5x3x0.8mm(WLAN)         </t>
  </si>
  <si>
    <t xml:space="preserve">HAP-2009270166 </t>
  </si>
  <si>
    <t xml:space="preserve">40/12.5/MISC-C02/coil 22x15 0.32(G45) 雙根雙層     </t>
  </si>
  <si>
    <t xml:space="preserve">120/5.0/MISC-C02/COIL,OD34X24X0.35X2P_P0_200706    </t>
  </si>
  <si>
    <t xml:space="preserve">20/11.3/MISC-C02/1.外徑43mm，線材用0.06*40P，樣    </t>
  </si>
  <si>
    <t xml:space="preserve">20/11.3/MISC-C02/1.外徑43mm，線材用0.08*25P，樣    </t>
  </si>
  <si>
    <t xml:space="preserve">20/11.3/MISC-C02/1.外徑43mm，線材用0.08*40P，樣    </t>
  </si>
  <si>
    <t xml:space="preserve">20/11.3/MISC-C02/2.外徑43mm，線材用0.10*24P，樣    </t>
  </si>
  <si>
    <t xml:space="preserve">30/26.7/MISC-C02/COIL,OD38X19X0.35XTBDTSX0.5MAX    </t>
  </si>
  <si>
    <t xml:space="preserve">40/20.0/MISC-C02/COIL,ALF, OD35X19.3X0.4X1PXTBD    </t>
  </si>
  <si>
    <t xml:space="preserve">20/15.0/MISC-C02/0.08*80P的LIZT的熱風絞線          </t>
  </si>
  <si>
    <t xml:space="preserve">60/7.5/MISC-C02/COIL,ID(16-20)x(16-20)x0.08x10     </t>
  </si>
  <si>
    <t xml:space="preserve">60/7.5/MISC-C02/WPC-B-FXX-RX-XXX_T0.8              </t>
  </si>
  <si>
    <t xml:space="preserve">HAP-2009270168 </t>
  </si>
  <si>
    <t xml:space="preserve">400/1.8/MISC-C02/ANTENNA_HOUS_BOT_COVER            </t>
  </si>
  <si>
    <t xml:space="preserve">400/1.9/MISC-C02/ANTENNA_HOUS_TOP_COVER            </t>
  </si>
  <si>
    <t xml:space="preserve">HAP-2009270171 </t>
  </si>
  <si>
    <t xml:space="preserve">2100/.5/MISC-C02/PL HS CCS2.0+ Holder PC 1225L     </t>
  </si>
  <si>
    <t xml:space="preserve">HAP-2009270172 </t>
  </si>
  <si>
    <t xml:space="preserve">350/.8/MISC-C02/PTC_BOTTOM_PC_DPNA1033_2020080     </t>
  </si>
  <si>
    <t xml:space="preserve">350/1.3/MISC-C02/PTC_TOP_PC_DPNA1033_20200807      </t>
  </si>
  <si>
    <t xml:space="preserve">250/.4/MISC-C02/Holder For WA-P-LBRFID-04-001      </t>
  </si>
  <si>
    <t xml:space="preserve">HAP-2009270174 </t>
  </si>
  <si>
    <t xml:space="preserve">1078/1.2/MISC-C02/LDS_aux_200703                   </t>
  </si>
  <si>
    <t xml:space="preserve">1081/1.2/MISC-C02/LDS_main_200703                  </t>
  </si>
  <si>
    <t xml:space="preserve">1100/.6/MISC-C01/W3塑膠支架                        </t>
  </si>
  <si>
    <t xml:space="preserve">460/1.9/MISC-C02/DPNA2608塑件                      </t>
  </si>
  <si>
    <t xml:space="preserve">800/1.5/MISC-C02/MDA-LBLB-04-016  LDS              </t>
  </si>
  <si>
    <t xml:space="preserve">800/1.9/MISC-C02/ MDA-LB-01-014_LDS                </t>
  </si>
  <si>
    <t xml:space="preserve">900/1.6/MISC-C01/LDS MDA-LTE10LAG0-015             </t>
  </si>
  <si>
    <t xml:space="preserve">900/1.6/MISC-C01/W919 LDS                          </t>
  </si>
  <si>
    <t xml:space="preserve">HAP-2009270176 </t>
  </si>
  <si>
    <t xml:space="preserve">1100/1.3/MISC-C02/HOLD FOR MDA-00-033 VB           </t>
  </si>
  <si>
    <t xml:space="preserve">1100/2.3/MISC-C02/HOLD FOR MDA-00-032 VB           </t>
  </si>
  <si>
    <t xml:space="preserve">HAP-2009270179 </t>
  </si>
  <si>
    <t xml:space="preserve">3000/.2/MISC-C01/CMC-215G                          </t>
  </si>
  <si>
    <t xml:space="preserve">HAP-2009270182 </t>
  </si>
  <si>
    <t xml:space="preserve">800/5.0/MISC-C02/JIO-V 鐵件客戶驗證                </t>
  </si>
  <si>
    <t xml:space="preserve">HAP-2009270195 </t>
  </si>
  <si>
    <t xml:space="preserve">190/5.5/MISC-C02/CNC SMA JKM MHF4 1.37BK 86mm      </t>
  </si>
  <si>
    <t xml:space="preserve">250/5.1/MISC-C02/CNC SMA JKM MHFI 1.37BK 100mm     </t>
  </si>
  <si>
    <t xml:space="preserve">130/2.8/MISC-C02/CNC SMAJM IPEX1 1.13BK 1100mm     </t>
  </si>
  <si>
    <t xml:space="preserve">550/2.8/MISC-C02/CNC SMAJM IPEX1 1.13BK 1100mm     </t>
  </si>
  <si>
    <t xml:space="preserve">60/8.2/MISC-C02/DAM-L23-J1-N0-000-08-16 材規_P     </t>
  </si>
  <si>
    <t xml:space="preserve">HAP-2009270196 </t>
  </si>
  <si>
    <t xml:space="preserve">120/2.5/MISC-C02/  DPNA2073_wwan_main_FPCB         </t>
  </si>
  <si>
    <t xml:space="preserve">WA206001A       </t>
  </si>
  <si>
    <t xml:space="preserve">150/10.0/MISC-C02/DPNA2922-FPCB 10款各15PCS        </t>
  </si>
  <si>
    <t xml:space="preserve">250/1.2/MISC-C02/ FPC,T0.13,NF-C-F9-R0-035         </t>
  </si>
  <si>
    <t xml:space="preserve">250/7.2/MISC-C02/NF-C-F9-R0-058_P5_200810+SMT      </t>
  </si>
  <si>
    <t xml:space="preserve">30/10.0/MISC-C02/DPNA2878_FPCB_60x12.8x0.15mm_2    </t>
  </si>
  <si>
    <t xml:space="preserve">30/5.0/MISC-C02/FPCB_47.4x41.65x0.15mm_P0_Type     </t>
  </si>
  <si>
    <t xml:space="preserve">30/5.6/MISC-C02/DPNA2878_FPCB_60x12.8x0.15mm_2     </t>
  </si>
  <si>
    <t xml:space="preserve">350/1.4/MISC-C02/NF-C-F9-R0-086_P3_200827          </t>
  </si>
  <si>
    <t xml:space="preserve">350/1.6/MISC-C02/FPCB, T0.1mm, NF-C-F9-R0-086_P    </t>
  </si>
  <si>
    <t xml:space="preserve">50/1.4/MISC-C02/ FPCB,T0.07mm,NF-C-F9-R0-080       </t>
  </si>
  <si>
    <t xml:space="preserve">50/5.6/MISC-C02/ DPNA2470_WAG-F-LA-00-126_FPCB     </t>
  </si>
  <si>
    <t xml:space="preserve">80/15.0/MISC-C02/FPCB,T0.08mm,NF-C-F9-R0-089SMT    </t>
  </si>
  <si>
    <t xml:space="preserve">NFC206001A      </t>
  </si>
  <si>
    <t xml:space="preserve">150/2.3/MISC-C02/ FPCB, T0.12mm, NF-C-F9-R0-047    </t>
  </si>
  <si>
    <t xml:space="preserve">2200/2.4/MISC-C02/華揚FPCB T0.15mmNF-C-F8-R0-083   </t>
  </si>
  <si>
    <t xml:space="preserve">320/2.8/MISC-C02/FPCB,NF-C-F9-R0-073_P3            </t>
  </si>
  <si>
    <t xml:space="preserve">450/1.4/MISC-C02/ FPCB,T0.07mm,NF-C-F9-R0-080      </t>
  </si>
  <si>
    <t xml:space="preserve">560/3.7/MISC-C02/FPCB,WA-F-LTE15-02-007            </t>
  </si>
  <si>
    <t xml:space="preserve">560/4.4/MISC-C02/FPCB,WA-F-LTE15-02-006            </t>
  </si>
  <si>
    <t xml:space="preserve">700/1.9/MISC-C02/FPCB,T0.13mm, WA-F-LTE4-04-001    </t>
  </si>
  <si>
    <t xml:space="preserve">800/2.3/MISC-C02/FPCB,T0.08mm,NF-C-F9-R0-084_P1    </t>
  </si>
  <si>
    <t xml:space="preserve">HAP-2009270200 </t>
  </si>
  <si>
    <t xml:space="preserve">ACA203001A      </t>
  </si>
  <si>
    <t xml:space="preserve">10/25.0/MISC-C02/TAP,PS Carrier Tape,12x8x2mm，    </t>
  </si>
  <si>
    <t xml:space="preserve">HAP-2009270228 </t>
  </si>
  <si>
    <t xml:space="preserve">15000/.0/MISC-C02/0201B102K500CT(320000040017)     </t>
  </si>
  <si>
    <t xml:space="preserve">15000/.0/MISC-C02/0201N101J250CT(320000006251)     </t>
  </si>
  <si>
    <t xml:space="preserve">15000/.0/MISC-C02/0201N220J500CT(320000090030)     </t>
  </si>
  <si>
    <t xml:space="preserve">15000/.0/MISC-C02/0201X104K100CT(320000005910)     </t>
  </si>
  <si>
    <t xml:space="preserve">15000/.0/MISC-C02/WR02X000PAL(310000007302)        </t>
  </si>
  <si>
    <t xml:space="preserve">HAP-2009270246 </t>
  </si>
  <si>
    <t xml:space="preserve">500/.0/MISC-C02/LABEL_110X25_50#PET                </t>
  </si>
  <si>
    <t xml:space="preserve">500/.0/MISC-C02/LABEL_13X8_50#PET                  </t>
  </si>
  <si>
    <t xml:space="preserve">500/.0/MISC-C02/LABEL_45X16_50#MYLAR_1R            </t>
  </si>
  <si>
    <t xml:space="preserve">500/.0/MISC-C02/LABEL_50X10_50#PET                 </t>
  </si>
  <si>
    <t xml:space="preserve">20/09/28 </t>
  </si>
  <si>
    <t xml:space="preserve">HAP-2009280008 </t>
  </si>
  <si>
    <t xml:space="preserve">AAF207001B      </t>
  </si>
  <si>
    <t xml:space="preserve">1/200.0/MISC-C02/GNSSL1L505N-V0 Gerber 20200807    </t>
  </si>
  <si>
    <t xml:space="preserve">1/200.0/MISC-C02/GNSSL1L505N-V1 Gerber 20200807    </t>
  </si>
  <si>
    <t xml:space="preserve">300/1.8/MISC-C01/GNSSL15H04N-V1  Gerber            </t>
  </si>
  <si>
    <t xml:space="preserve">200/.8/MISC-C02/PCB T0.6mm GPSHL1L5-V01 零件圖     </t>
  </si>
  <si>
    <t xml:space="preserve">200/.8/MISC-C02/PCB T0.8mm ANT 433MHz              </t>
  </si>
  <si>
    <t xml:space="preserve">200/.8/MISC-C02/PCB T0.8mm GNSSH360N-V01 零件      </t>
  </si>
  <si>
    <t xml:space="preserve">200/1.0/MISC-C02/GNSSH360N-N0-00 PCB               </t>
  </si>
  <si>
    <t xml:space="preserve">200/1.0/MISC-C02/PCB T 1.0mm,DPNA2918? Main P0     </t>
  </si>
  <si>
    <t xml:space="preserve">34/4.4/MISC-C02/PCB T 1.0mm,DPNA2918MAIN-DIV-W     </t>
  </si>
  <si>
    <t xml:space="preserve">WA208002A       </t>
  </si>
  <si>
    <t xml:space="preserve">100/1.5/MISC-C02/WA-P-LB-02-842_P0 2020914         </t>
  </si>
  <si>
    <t xml:space="preserve">1000/.2/MISC-C02/LCFC WLAN-Pattern-2020805_MgAl    </t>
  </si>
  <si>
    <t xml:space="preserve">1000/.2/MISC-C02/LCFC WLAN-Pattern-_Al_High SKU    </t>
  </si>
  <si>
    <t xml:space="preserve">1000/.2/MISC-C02/LCFC WLAN-Pattern-_MgAl_Low SK    </t>
  </si>
  <si>
    <t xml:space="preserve">1000/.2/MISC-C02/LCFC WLAN2020807MgAl_Low SKU-1    </t>
  </si>
  <si>
    <t xml:space="preserve">1000/.2/MISC-C02/LCFC WLAN2020807_Al_High SKU-1    </t>
  </si>
  <si>
    <t xml:space="preserve">1000/.2/MISC-C02/LCFC WLAN2020807_Al_High SKU-2    </t>
  </si>
  <si>
    <t xml:space="preserve">120/.8/MISC-C02/WA-P-LBLB-02-117_WLAN1_P6_0723     </t>
  </si>
  <si>
    <t xml:space="preserve">120/.8/MISC-C02/WA-P-LBLB-02-117_WLAN2_P6_0723     </t>
  </si>
  <si>
    <t xml:space="preserve">150/1.3/MISC-C02/PCB WA-P-LBLB-02-113_WLAN2        </t>
  </si>
  <si>
    <t xml:space="preserve">2/100.0/MISC-C02/DPNA1094 Left                     </t>
  </si>
  <si>
    <t xml:space="preserve">2/100.0/MISC-C02/DPNA1094 Right                    </t>
  </si>
  <si>
    <t xml:space="preserve">20/7.5/MISC-C02/picasso_antenna_bd_dxf_0824        </t>
  </si>
  <si>
    <t xml:space="preserve">20/7.5/MISC-C02/picasso_main_bd_dxf_0827           </t>
  </si>
  <si>
    <t xml:space="preserve">200/.8/MISC-C02/Diode實驗第2版打樣 ver001          </t>
  </si>
  <si>
    <t xml:space="preserve">200/.8/MISC-C02/PCB ver01- STUDY 1-1               </t>
  </si>
  <si>
    <t xml:space="preserve">200/.8/MISC-C02/PCB ver01- STUDY 1-2               </t>
  </si>
  <si>
    <t xml:space="preserve">200/.8/MISC-C02/PCB ver01- STUDY 2-1               </t>
  </si>
  <si>
    <t xml:space="preserve">200/.8/MISC-C02/PCB ver01- STUDY 2-2               </t>
  </si>
  <si>
    <t xml:space="preserve">WA207001A       </t>
  </si>
  <si>
    <t xml:space="preserve">200/.8/MISC-C02/WA-P-LB-02-791_D1_P0_200407        </t>
  </si>
  <si>
    <t xml:space="preserve">200/.8/MISC-C02/WA-P-LB-02-792_D2_P0_200407        </t>
  </si>
  <si>
    <t xml:space="preserve">200/.8/MISC-C02/WA-P-LB-02-793_D3_P0_200407        </t>
  </si>
  <si>
    <t xml:space="preserve">200/.8/MISC-C02/WA-P-LB-02-794_D4_P0_200407        </t>
  </si>
  <si>
    <t xml:space="preserve">200/1.0/MISC-C02/PCB T0.4mm 40x4mm WLAN 4L(P0)_    </t>
  </si>
  <si>
    <t xml:space="preserve">200/1.0/MISC-C02/PCB T0.4mm 40x4mm WLAN 4R(P0)_    </t>
  </si>
  <si>
    <t xml:space="preserve">200/1.0/MISC-C02/PCB T0.4mm 40x5mm WLAN 5L(P0)_    </t>
  </si>
  <si>
    <t xml:space="preserve">200/1.0/MISC-C02/PCB T0.4mm 40x5mm WLAN 5R(P0)_    </t>
  </si>
  <si>
    <t xml:space="preserve">200/1.0/MISC-C02/PCB T0.4mm,WA-P-LB-02-811_Aux     </t>
  </si>
  <si>
    <t xml:space="preserve">200/1.0/MISC-C02/WA-P-LBLB-02-121 NTS WLAN AUX(    </t>
  </si>
  <si>
    <t xml:space="preserve">200/1.0/MISC-C02/WA-P-LBLB-02-122 TS WLAN AUX(P    </t>
  </si>
  <si>
    <t xml:space="preserve">200/1.0/MISC-C02/WA-P-LBLB-02-122 TS WLAN MAIN(    </t>
  </si>
  <si>
    <t xml:space="preserve">200/1.0/MISC-C02/實驗第一版打樣 ver001             </t>
  </si>
  <si>
    <t xml:space="preserve">220/.9/MISC-C02/WA-P-LB-01-269                     </t>
  </si>
  <si>
    <t xml:space="preserve">220/.9/MISC-C02/WA-P-LB-02-816                     </t>
  </si>
  <si>
    <t xml:space="preserve">250/.8/MISC-C02/PCB T1.0mm B3G06N-V1_20200803_     </t>
  </si>
  <si>
    <t xml:space="preserve">250/.8/MISC-C02/PCB WA-P-LBLB-02-113_WLAN1         </t>
  </si>
  <si>
    <t xml:space="preserve">WA208001A       </t>
  </si>
  <si>
    <t xml:space="preserve">30/5.0/MISC-C02/Antenna10（40*25）                 </t>
  </si>
  <si>
    <t xml:space="preserve">30/5.0/MISC-C02/Antenna11（65*30）                 </t>
  </si>
  <si>
    <t xml:space="preserve">30/5.0/MISC-C02/Antenna12（28*14.5）               </t>
  </si>
  <si>
    <t xml:space="preserve">30/5.0/MISC-C02/Antenna13（32*8.3）                </t>
  </si>
  <si>
    <t xml:space="preserve">30/5.0/MISC-C02/Antenna1（26.5*25）                </t>
  </si>
  <si>
    <t xml:space="preserve">30/5.0/MISC-C02/Antenna2（40*25）                  </t>
  </si>
  <si>
    <t xml:space="preserve">30/5.0/MISC-C02/Antenna3（40*25）                  </t>
  </si>
  <si>
    <t xml:space="preserve">30/5.0/MISC-C02/Antenna4（24*21）                  </t>
  </si>
  <si>
    <t xml:space="preserve">30/5.0/MISC-C02/Antenna5（40*25）                  </t>
  </si>
  <si>
    <t xml:space="preserve">30/5.0/MISC-C02/Antenna6（33.5*24.5）              </t>
  </si>
  <si>
    <t xml:space="preserve">30/5.0/MISC-C02/Antenna7（65*30）                  </t>
  </si>
  <si>
    <t xml:space="preserve">30/5.0/MISC-C02/Antenna8（31.35*25）               </t>
  </si>
  <si>
    <t xml:space="preserve">30/5.0/MISC-C02/Antenna9（24*21）                  </t>
  </si>
  <si>
    <t xml:space="preserve">NFC208001A      </t>
  </si>
  <si>
    <t xml:space="preserve">30/5.0/MISC-C02/GPON_D1_P0_200904                  </t>
  </si>
  <si>
    <t xml:space="preserve">30/5.0/MISC-C02/GPON_D2_P0_200904                  </t>
  </si>
  <si>
    <t xml:space="preserve">30/5.0/MISC-C02/PCB_200903                         </t>
  </si>
  <si>
    <t xml:space="preserve">30/6.7/MISC-C02/WA-P-LB-02-788 Aux P2              </t>
  </si>
  <si>
    <t xml:space="preserve">30/6.7/MISC-C02/WA-P-LB-02-789 Main P3             </t>
  </si>
  <si>
    <t xml:space="preserve">300/.5/MISC-C02/BT%2boutline_WA-P-LA-02-247        </t>
  </si>
  <si>
    <t xml:space="preserve">300/.5/MISC-C02/WIFI1+outline_WA-P-LB-02-782       </t>
  </si>
  <si>
    <t xml:space="preserve">300/.5/MISC-C02/WIFI2+outline_WA-P-LB-02-781       </t>
  </si>
  <si>
    <t xml:space="preserve">300/.7/MISC-C02/PCB_WA-P-LB-01-259(Aux)            </t>
  </si>
  <si>
    <t xml:space="preserve">300/.7/MISC-C02/PCB_WA-P-LB-02-784(Main)           </t>
  </si>
  <si>
    <t xml:space="preserve">400/.4/MISC-C02/Rainer 2.0-WWAN-5 6、7、8Patte     </t>
  </si>
  <si>
    <t xml:space="preserve">50/3.0/MISC-C02/PCB T0.2mm WA-P-LBLB-02-125        </t>
  </si>
  <si>
    <t xml:space="preserve">AAF206001A      </t>
  </si>
  <si>
    <t xml:space="preserve">66/2.3/MISC-C02/PCB T1.0mm GPSLX09N-S6-5252-H-     </t>
  </si>
  <si>
    <t xml:space="preserve">70/2.1/MISC-C02/PCB, T0.8mm(GPS469N-V0)_2020-0     </t>
  </si>
  <si>
    <t xml:space="preserve">80/1.9/MISC-C02/200825-PCB,WA-P-LA-02-257,30x1     </t>
  </si>
  <si>
    <t xml:space="preserve">1/1843.0/MISC-C02/PCB-TX52099A2-HA-HF              </t>
  </si>
  <si>
    <t xml:space="preserve">100/1.5/MISC-C02/WWAN SKU PCB                      </t>
  </si>
  <si>
    <t xml:space="preserve">1120/.2/MISC-C02/PCB,T0.2mm,WA-P-LBLB-02-112_Au    </t>
  </si>
  <si>
    <t xml:space="preserve">1120/.2/MISC-C02/PCB,T0.2mm,WA-P-LBLB-02-112_Ma    </t>
  </si>
  <si>
    <t xml:space="preserve">1150/.1/MISC-C02/WAG-P-LB-00-008 0828 PCB          </t>
  </si>
  <si>
    <t xml:space="preserve">1150/.1/MISC-C02/WAG-P-LB-00-009 0828 PCB          </t>
  </si>
  <si>
    <t xml:space="preserve">150/1.0/MISC-C02/PCB T0.8mm WA-P-LA-02-248 P1 2    </t>
  </si>
  <si>
    <t xml:space="preserve">200/.8/MISC-C02/HKE6091-R02-2 gerber-20200812      </t>
  </si>
  <si>
    <t xml:space="preserve">200/.8/MISC-C02/PCB T1.0mm，WA-P-LB-05-018-B W     </t>
  </si>
  <si>
    <t xml:space="preserve">200/.8/MISC-C02/WWAN SKU PCB_WA-C-LE-02-001        </t>
  </si>
  <si>
    <t xml:space="preserve">200/.8/MISC-C02/WWAN SKU PCB_WA-C-LE-02-002        </t>
  </si>
  <si>
    <t xml:space="preserve">200/.8/MISC-C02/WWAN SKU PCB_WA-P-S6G2-02-011      </t>
  </si>
  <si>
    <t xml:space="preserve">200/1.0/MISC-C02/WA-P-LB-02-791_D1_P1_200805       </t>
  </si>
  <si>
    <t xml:space="preserve">200/1.0/MISC-C02/WA-P-LB-02-792_D2_P1_200805       </t>
  </si>
  <si>
    <t xml:space="preserve">200/1.0/MISC-C02/WA-P-LB-02-793_D3_P1_200805       </t>
  </si>
  <si>
    <t xml:space="preserve">200/1.0/MISC-C02/WA-P-LB-02-794_D4_P1_200805       </t>
  </si>
  <si>
    <t xml:space="preserve">2100/.5/MISC-C02/PCB T0.6mm 87x17mm P2 20200721    </t>
  </si>
  <si>
    <t xml:space="preserve">2400/.2/MISC-C02/PCB T0.8mm GNSSH360N-V0 零件圖    </t>
  </si>
  <si>
    <t xml:space="preserve">270/.6/MISC-C02/WLAN SKU PCB 15_WA-P-LE-02-005     </t>
  </si>
  <si>
    <t xml:space="preserve">270/.6/MISC-C02/WLAN SKU PCB 15_WA-P-LE-02-006     </t>
  </si>
  <si>
    <t xml:space="preserve">320/.5/MISC-C02/PCB,T0.4mm,WA-P-LB-01-260_P1       </t>
  </si>
  <si>
    <t xml:space="preserve">350/.6/MISC-C02/PCB T0.4mm WA-P-LB-02-741          </t>
  </si>
  <si>
    <t xml:space="preserve">350/.6/MISC-C02/PCB T0.4mm WA-P-LB-02-742          </t>
  </si>
  <si>
    <t xml:space="preserve">400/.4/MISC-C02/WLAN SKU PCB_WA-P-LE-02-003        </t>
  </si>
  <si>
    <t xml:space="preserve">400/.4/MISC-C02/WLAN SKU PCB_WA-P-LE-02-004        </t>
  </si>
  <si>
    <t xml:space="preserve">450/.9/MISC-C02/PCB T0.6mm GPSHL1L5-V0 零件圖      </t>
  </si>
  <si>
    <t xml:space="preserve">50/3.0/MISC-C02/WLAN SKU PCB 15 _WA-P-LE-02-00     </t>
  </si>
  <si>
    <t xml:space="preserve">50/4.0/MISC-C02/WLAN SKU PCB_WA-P-LE-02-003        </t>
  </si>
  <si>
    <t xml:space="preserve">50/4.0/MISC-C02/WLAN SKU PCB_WA-P-LE-02-004        </t>
  </si>
  <si>
    <t xml:space="preserve">50/4.0/MISC-C02/WWAN SKU PCB_WA-C-LE-02-001        </t>
  </si>
  <si>
    <t xml:space="preserve">50/4.0/MISC-C02/WWAN SKU PCB_WA-C-LE-02-002        </t>
  </si>
  <si>
    <t xml:space="preserve">50/4.0/MISC-C02/WWAN SKU PCB_WA-P-S6G2-02-011      </t>
  </si>
  <si>
    <t xml:space="preserve">500/2.4/MISC-C02/PCB T1.0mm GPSLX09N-S6-5252-H-    </t>
  </si>
  <si>
    <t xml:space="preserve">500/2.4/MISC-C02/PCB T1.0mm GPSLX09N-S6-5252-L-    </t>
  </si>
  <si>
    <t xml:space="preserve">HAP-2009280009 </t>
  </si>
  <si>
    <t xml:space="preserve">500/.3/MISC-C02/NSTD_4_10.1_D1.30_P0_20200818      </t>
  </si>
  <si>
    <t xml:space="preserve">1/150.0/MISC-C02/NSTD_8_3_D1.42（分段）300PCS      </t>
  </si>
  <si>
    <t xml:space="preserve">1/150.0/MISC-C02/NSTD_14.16_3.0_D1.42(2.2)/500     </t>
  </si>
  <si>
    <t xml:space="preserve">PA202001A       </t>
  </si>
  <si>
    <t xml:space="preserve">1/150.0/MISC-C02/NSTD_3_10.76_D1.35（2.2）         </t>
  </si>
  <si>
    <t xml:space="preserve">1/150.0/MISC-C02/NSTD_4_1.6_D1.38(2.2)             </t>
  </si>
  <si>
    <t xml:space="preserve">1/150.0/MISC-C02/NSTD_6_11.16_D1.42(2.2)/500       </t>
  </si>
  <si>
    <t xml:space="preserve">1/150.0/MISC-C02/NSTD_6_2_D1.35(2.2)               </t>
  </si>
  <si>
    <t xml:space="preserve">1/150.0/MISC-C02/NSTD_7_3_D1.42（2.2）             </t>
  </si>
  <si>
    <t xml:space="preserve">2600/.2/MISC-C02/NSTD_4.15_1.5_D1.3                </t>
  </si>
  <si>
    <t xml:space="preserve">600/.3/MISC-C02/NSTD_4_9.76._D1.42（2.2）          </t>
  </si>
  <si>
    <t xml:space="preserve">600/.3/MISC-C02/NSTD_6_3_D1.42（2.2）              </t>
  </si>
  <si>
    <t xml:space="preserve">500/.3/MISC-C01/4_3.0_D1.42鍍錫                    </t>
  </si>
  <si>
    <t xml:space="preserve">HAP-2009280012 </t>
  </si>
  <si>
    <t xml:space="preserve">100/9.0/MISC-C02/FPCB_Ant0_WA-F-S6G1-06-001打件    </t>
  </si>
  <si>
    <t xml:space="preserve">100/9.0/MISC-C02/FPCB_Ant1_WA-F-S6G1-03-001打件    </t>
  </si>
  <si>
    <t xml:space="preserve">100/9.0/MISC-C02/FPCB_Ant2_WA-F-S6G1-02-004打件    </t>
  </si>
  <si>
    <t xml:space="preserve">100/9.0/MISC-C02/FPCB_Ant3_WA-F-S6G1-01-001打件    </t>
  </si>
  <si>
    <t xml:space="preserve">50/6.0/MISC-C02/FPC,T0.15,WAG-F-LB-00-049          </t>
  </si>
  <si>
    <t xml:space="preserve">70/4.3/MISC-C02/ 5.FPC,T0.13,WAG-F-S6G2S6G3-00     </t>
  </si>
  <si>
    <t xml:space="preserve">70/4.3/MISC-C02/1.FPC,T0.13,WAG-F-S6G1-00-004      </t>
  </si>
  <si>
    <t xml:space="preserve">70/4.3/MISC-C02/2.FPC,T0.13,WAG-F-S6G1S6G3-00-     </t>
  </si>
  <si>
    <t xml:space="preserve">70/4.3/MISC-C02/3.FPC,T0.13,WAG-F-S6G2G0-00-00     </t>
  </si>
  <si>
    <t xml:space="preserve">70/4.3/MISC-C02/4.FPC,T0.13,WAG-F-S6G2S6G3-00-     </t>
  </si>
  <si>
    <t xml:space="preserve">80/3.8/MISC-C02/FPCB,T0.14mm,WA-F-LTE10-02-017     </t>
  </si>
  <si>
    <t xml:space="preserve">80/3.8/MISC-C02/FPCB,T0.14mm,WAG-F-LTE10-00-05     </t>
  </si>
  <si>
    <t xml:space="preserve">100/4.5/MISC-C02/FPCB_47.4x41.65x0.15mm_P0         </t>
  </si>
  <si>
    <t xml:space="preserve">1065/2.7/MISC-C02/FPCB T0.18mm Nf-C-F9-R0-069 P1   </t>
  </si>
  <si>
    <t xml:space="preserve">220/4.0/MISC-C02/FPCB,T0.11mm,NF-TAG-F9-R0-011-    </t>
  </si>
  <si>
    <t xml:space="preserve">2200/2.1/MISC-C02/FLEXFPCBT0.15mm,NF-C-F8-R0-083   </t>
  </si>
  <si>
    <t xml:space="preserve">60/3.6/MISC-C02/FPCB, T0.12mm,RX52078A3-AU-HF      </t>
  </si>
  <si>
    <t xml:space="preserve">965/10.0/MISC-C02/FPCB_FIH_PHONE_P3_20200821       </t>
  </si>
  <si>
    <t xml:space="preserve">HAP-2009280044 </t>
  </si>
  <si>
    <t xml:space="preserve">1000/3.3/MISC/集成電路樣品                         </t>
  </si>
  <si>
    <t xml:space="preserve">20/09/29 </t>
  </si>
  <si>
    <t xml:space="preserve">HAP-2009290004 </t>
  </si>
  <si>
    <t xml:space="preserve">800/12.3/MISC-C02/WDBPF1230140E0T                  </t>
  </si>
  <si>
    <t xml:space="preserve">HAP-2009290005 </t>
  </si>
  <si>
    <t xml:space="preserve">1000/1.4/MISC-C02/WPC-W-P-TX-CF-023                </t>
  </si>
  <si>
    <t xml:space="preserve">HAP-2009290007 </t>
  </si>
  <si>
    <t xml:space="preserve">10/15.0/MISC-C02/RD 測試實驗用DEMO PCB             </t>
  </si>
  <si>
    <t xml:space="preserve">200/.8/MISC-C02/GPSH355N-V0.GBR-20200423（2000     </t>
  </si>
  <si>
    <t xml:space="preserve">300/1.8/MISC-C01/GNSSL15H04N-V0 Gerber 20200805    </t>
  </si>
  <si>
    <t xml:space="preserve">100/.8/MISC-C02/PCB T1.0mm,DPNA2762-2.4G-1-P2-     </t>
  </si>
  <si>
    <t xml:space="preserve">100/.8/MISC-C02/PCB T1.0mm,DPNA2762-2.4G-2-P2-     </t>
  </si>
  <si>
    <t xml:space="preserve">100/.8/MISC-C02/PCB T1.0mm,DPNA2762-5G-1-P2-A-     </t>
  </si>
  <si>
    <t xml:space="preserve">100/.8/MISC-C02/PCB T1.0mm,DPNA2762-5G-1-P2-B-     </t>
  </si>
  <si>
    <t xml:space="preserve">100/.8/MISC-C02/PCB T1.0mm,DPNA2762-5G-2-P2-A-     </t>
  </si>
  <si>
    <t xml:space="preserve">100/.8/MISC-C02/PCB T1.0mm,DPNA2762-5G-2-P2-B-     </t>
  </si>
  <si>
    <t xml:space="preserve">50/3.0/MISC-C02/PCB T1.0mm,DPNA2762-5G-1-P4-20     </t>
  </si>
  <si>
    <t xml:space="preserve">50/3.0/MISC-C02/PCB T1.0mm,DPNA2762-5G-1-P4-A-     </t>
  </si>
  <si>
    <t xml:space="preserve">50/3.0/MISC-C02/PCB T1.0mm,DPNA2762-5G-2-P4-20     </t>
  </si>
  <si>
    <t xml:space="preserve">3/50.0/MISC-C02/WA-P-LELE-02-001 (AUX)_200826      </t>
  </si>
  <si>
    <t xml:space="preserve">3/50.0/MISC-C02/WA-P-LELE-02-001 (MAIN)_200608     </t>
  </si>
  <si>
    <t xml:space="preserve">50/3.0/MISC-C02/WA-P-LB-02-807 Main_P1             </t>
  </si>
  <si>
    <t xml:space="preserve">50/3.0/MISC-C02/WIFI_1-Model                       </t>
  </si>
  <si>
    <t xml:space="preserve">50/3.0/MISC-C02/WIFI_2_1914-Model                  </t>
  </si>
  <si>
    <t xml:space="preserve">150/.4/MISC-C02/ET5X10W AUX_A1版本 PCB             </t>
  </si>
  <si>
    <t xml:space="preserve">150/1.0/MISC-C02/ET5X10W MAIN_A2版本 PCB           </t>
  </si>
  <si>
    <t xml:space="preserve">2100/.3/MISC-C02/PCB T0.4mm GNSSH357N-V1           </t>
  </si>
  <si>
    <t xml:space="preserve">300/.6/MISC-C02/PCB T0.4mm GNSSH357N-V1            </t>
  </si>
  <si>
    <t xml:space="preserve">HAP-2009290008 </t>
  </si>
  <si>
    <t xml:space="preserve">1/150.0/MISC-C02/GNSSL1L505N-V2 Gerber 20200828    </t>
  </si>
  <si>
    <t xml:space="preserve">1/150.0/MISC-C02/GNSSL1L505N-V3 Gerber 20200828    </t>
  </si>
  <si>
    <t xml:space="preserve">50/3.0/MISC-C01/BIAS-T PCB Gerber 20200820         </t>
  </si>
  <si>
    <t xml:space="preserve">100/.8/MISC-C02/PCB T0.8mm RFID CE-BTM P1          </t>
  </si>
  <si>
    <t xml:space="preserve">100/.8/MISC-C02/PCB T0.8mm RFID CE-TOP P1          </t>
  </si>
  <si>
    <t xml:space="preserve">100/1.5/MISC-C01/Demo pcb0825                      </t>
  </si>
  <si>
    <t xml:space="preserve">100/1.5/MISC-C02/PCB T0.8mm RFID 63X63 P1 20200    </t>
  </si>
  <si>
    <t xml:space="preserve">100/1.5/MISC-C02/PCB T0.8mm RFID 70X70 P1 20200    </t>
  </si>
  <si>
    <t xml:space="preserve">50/3.0/MISC-C02/PCB T1.0mm RFIDH01N-N0-00-A-P3     </t>
  </si>
  <si>
    <t xml:space="preserve">100/.8/MISC-C02/PCB T 1.0mm, DPNA2975 5.8G WI      </t>
  </si>
  <si>
    <t xml:space="preserve">100/.8/MISC-C02/PCB T 1.0mm, DPNA2975 ANT3 WI      </t>
  </si>
  <si>
    <t xml:space="preserve">100/.8/MISC-C02/PCB T 1.0mm, DPNA2975? ANT1 WI     </t>
  </si>
  <si>
    <t xml:space="preserve">100/.8/MISC-C02/PCB T 1.0mm,? DPNA2975? 5.8G W     </t>
  </si>
  <si>
    <t xml:space="preserve">100/.8/MISC-C02/PCB T 1.0mm,?? DPNA2975 ANT2 W     </t>
  </si>
  <si>
    <t xml:space="preserve">100/.8/MISC-C02/PCB T 1.0mm,DPNA2975 ANT6 WI       </t>
  </si>
  <si>
    <t xml:space="preserve">100/.8/MISC-C02/PCB T0.6mm,QWE47-WIFI-主-P4-20     </t>
  </si>
  <si>
    <t xml:space="preserve">100/.8/MISC-C02/PCB T0.6mm,QWE47-WIFI-副-P4-20     </t>
  </si>
  <si>
    <t xml:space="preserve">100/.8/MISC-C02/PCB T1.0mm, DPNA ANT1~ANT4 LTE     </t>
  </si>
  <si>
    <t xml:space="preserve">100/.8/MISC-C02/PCB T1.0mm,? DPNA2975 ANT3 LTE     </t>
  </si>
  <si>
    <t xml:space="preserve">100/.8/MISC-C02/PCB T1.0mm,DPNA2975 2.4G WIFIA     </t>
  </si>
  <si>
    <t xml:space="preserve">100/.8/MISC-C02/PCB T1.0mm,DPNA2975 2.4G WIFIB     </t>
  </si>
  <si>
    <t xml:space="preserve">100/.8/MISC-C02/PCB T1.0mm,DPNA2975 ANT0 LTE       </t>
  </si>
  <si>
    <t xml:space="preserve">100/.8/MISC-C02/PCB T1.0mm,DPNA2975 ANT2 LTE       </t>
  </si>
  <si>
    <t xml:space="preserve">100/.8/MISC-C02/PCB T1.0mm,DPNA2975 ANT5 LTE       </t>
  </si>
  <si>
    <t xml:space="preserve">100/.8/MISC-C02/PCB T1.0mm,DPNA2975 ANT6 LTE       </t>
  </si>
  <si>
    <t xml:space="preserve">100/1.5/MISC-C02/DPNA2699 PCB-084 p3               </t>
  </si>
  <si>
    <t xml:space="preserve">100/1.5/MISC-C02/PCB T 1.0mm, DPNA2975? ANT0 WI    </t>
  </si>
  <si>
    <t xml:space="preserve">100/1.5/MISC-C02/PCB T0.6mm,WA-P-LBLB-04-084-P2    </t>
  </si>
  <si>
    <t xml:space="preserve">100/1.5/MISC-C02/PCB T0.6mm,WA-P-LBLB-04-084-P4    </t>
  </si>
  <si>
    <t xml:space="preserve">200/.8/MISC-C02/DPNA2699 PCB-084 p2                </t>
  </si>
  <si>
    <t xml:space="preserve">200/.8/MISC-C02/PCB T 1.0mm,WA-P-R1-03-001 P1      </t>
  </si>
  <si>
    <t xml:space="preserve">200/.8/MISC-C02/PCB T0.8mm,DPNA2061 P2'            </t>
  </si>
  <si>
    <t xml:space="preserve">200/.8/MISC-C02/QWE47 PCB-主                       </t>
  </si>
  <si>
    <t xml:space="preserve">200/.8/MISC-C02/QWE47 PCB-副                       </t>
  </si>
  <si>
    <t xml:space="preserve">/400.0/MISC-C02/DPNA2941_WA-P-LB-01-272_200804     </t>
  </si>
  <si>
    <t xml:space="preserve">/400.0/MISC-C02/DPNA2941_WA-P-LB-02-824_200804     </t>
  </si>
  <si>
    <t xml:space="preserve">1/800.0/MISC-C02/PCB WPC-W-A-RX-CF-022 54PCS       </t>
  </si>
  <si>
    <t xml:space="preserve">10/18.0/MISC-C02/300x200x1.6mm                     </t>
  </si>
  <si>
    <t xml:space="preserve">10/21.0/MISC-C02/b.0.8mm→10PCS                    </t>
  </si>
  <si>
    <t xml:space="preserve">100/1.5/MISC-C02/WA-P-LB-01-273(WIFI7)             </t>
  </si>
  <si>
    <t xml:space="preserve">100/1.5/MISC-C02/WA-P-LB-02-825(WIFI6)             </t>
  </si>
  <si>
    <t xml:space="preserve">100/1.5/MISC-C02/WA-P-LB-03-156(WIFI5)             </t>
  </si>
  <si>
    <t xml:space="preserve">100/1.5/MISC-C02/WA-P-LB-06-001(WIFI4)             </t>
  </si>
  <si>
    <t xml:space="preserve">20/7.5/MISC-C02/picasso_antenna_bd_dxf_0909        </t>
  </si>
  <si>
    <t xml:space="preserve">20/7.5/MISC-C02/picasso_main_bd_dxf_0909_Final     </t>
  </si>
  <si>
    <t xml:space="preserve">250/.6/MISC-C02/WA-P-LB-01-271_PCB 20200824_A2     </t>
  </si>
  <si>
    <t xml:space="preserve">250/.6/MISC-C02/WA-P-LB-02-823_PCB 20200824_A1     </t>
  </si>
  <si>
    <t xml:space="preserve">30/18.0/MISC-C02/PCB原材_20200804                  </t>
  </si>
  <si>
    <t xml:space="preserve">30/5.0/MISC-C02/Asta1.1-PRE-SR-T4_PCB              </t>
  </si>
  <si>
    <t xml:space="preserve">50/18.0/MISC-C02/300x200x0.4(鋪銅請上黑漆) 整張    </t>
  </si>
  <si>
    <t xml:space="preserve">50/18.0/MISC-C02/300x200x1.6mm                     </t>
  </si>
  <si>
    <t xml:space="preserve">50/21.0/MISC-C02/a.0.4mm→50PCS                    </t>
  </si>
  <si>
    <t xml:space="preserve">50/3.0/MISC-C02/PCB-WA-P-LB-02-256 (WI-FI)         </t>
  </si>
  <si>
    <t xml:space="preserve">50/3.0/MISC-C02/PCB-WA-P-LTE4-02-006_LTE           </t>
  </si>
  <si>
    <t xml:space="preserve">PA204001A       </t>
  </si>
  <si>
    <t xml:space="preserve">50/3.0/MISC-C02/Patch array 1x4_2020208012         </t>
  </si>
  <si>
    <t xml:space="preserve">50/3.0/MISC-C02/WA-P-LB-01-271_PCB 20200826_A2     </t>
  </si>
  <si>
    <t xml:space="preserve">50/3.0/MISC-C02/WA-P-LB-01-273                     </t>
  </si>
  <si>
    <t xml:space="preserve">50/3.0/MISC-C02/WA-P-LB-02-825                     </t>
  </si>
  <si>
    <t xml:space="preserve">50/3.0/MISC-C02/WA-P-LB-03-156                     </t>
  </si>
  <si>
    <t xml:space="preserve">50/3.0/MISC-C02/WA-P-LB-06-001                     </t>
  </si>
  <si>
    <t xml:space="preserve">50/3.0/MISC-C02/WA-P-LBG0-03-001-P1                </t>
  </si>
  <si>
    <t xml:space="preserve">50/3.0/MISC-C02/WA-P-LTE4-01-002-P1                </t>
  </si>
  <si>
    <t xml:space="preserve">50/3.0/MISC-C02/WA-P-LTE5LORA-04-001_LTE Main      </t>
  </si>
  <si>
    <t xml:space="preserve">50/3.0/MISC-C02/WA-P-LTE5LORA-04-001_WiSun         </t>
  </si>
  <si>
    <t xml:space="preserve">50/3.0/MISC-C02/WA-P-LTE5LORA-04-001_底板          </t>
  </si>
  <si>
    <t xml:space="preserve">100/.8/MISC-C02/WA-P-LB-02-802_200721              </t>
  </si>
  <si>
    <t xml:space="preserve">100/.8/MISC-C02/WA-P-LB-02-803_200721              </t>
  </si>
  <si>
    <t xml:space="preserve">200/.8/MISC-C02/PCB T0.6mm WA-P-LELE-04-001 AU     </t>
  </si>
  <si>
    <t xml:space="preserve">200/.8/MISC-C02/PCB T0.6mm WA-P-LELE-04-001 MA     </t>
  </si>
  <si>
    <t xml:space="preserve">200/.8/MISC-C02/PCB T0.6mm WA-P-LELE-04-001AUX     </t>
  </si>
  <si>
    <t xml:space="preserve">200/.8/MISC-C02/PCB T0.6mm WA-P-LELE-04-001MAI     </t>
  </si>
  <si>
    <t xml:space="preserve">200/.8/MISC-C02/PCB T0.6mm WA-P-LELE-04-002 AU     </t>
  </si>
  <si>
    <t xml:space="preserve">200/.8/MISC-C02/PCB T0.6mm WA-P-LELE-04-002 MA     </t>
  </si>
  <si>
    <t xml:space="preserve">200/.8/MISC-C02/PCB T0.6mm WA-P-LELE-04-003 AU     </t>
  </si>
  <si>
    <t xml:space="preserve">200/.8/MISC-C02/PCB T0.6mm WA-P-LELE-04-003 MA     </t>
  </si>
  <si>
    <t xml:space="preserve">230/.7/MISC-C02/PCB T1.2MM WA-P-LBRFID-04-001      </t>
  </si>
  <si>
    <t xml:space="preserve">280/.5/MISC-C02/PCB T0.6mm,WA-P-LB-02-832-WIFI     </t>
  </si>
  <si>
    <t xml:space="preserve">280/.5/MISC-C02/PCB T0.6mm,WA-P-LB-03-157-WIFI     </t>
  </si>
  <si>
    <t xml:space="preserve">3180/.1/MISC-C02/PCB T0.6mm,WA-P-LA-02-232         </t>
  </si>
  <si>
    <t xml:space="preserve">3180/.2/MISC-C02/PCB T1.0mm,WA-P-LA-03-284         </t>
  </si>
  <si>
    <t xml:space="preserve">350/.6/MISC-C02/PCB T1.0mm RFIDH01N-N0-00-A-P4     </t>
  </si>
  <si>
    <t xml:space="preserve">400/.5/MISC-C02/PCB T0.6mm,WA-P-LB-02-832-WIFI     </t>
  </si>
  <si>
    <t xml:space="preserve">400/.5/MISC-C02/PCB T0.6mm,WA-P-LB-03-157-WIFI     </t>
  </si>
  <si>
    <t xml:space="preserve">400/.6/MISC-C02/PCB T0.6mm,WA-P-LBLB-04-084-P3     </t>
  </si>
  <si>
    <t xml:space="preserve">HAP-2009290009 </t>
  </si>
  <si>
    <t xml:space="preserve">200/2.0/MISC-C02/FPC T0.13mm NF-C-F9-R0-081 P0     </t>
  </si>
  <si>
    <t xml:space="preserve">360/.3/MISC-C02/FPCB,T0.12mm,CWT47 V13 數量360     </t>
  </si>
  <si>
    <t xml:space="preserve">330/.4/MISC-C01/NF-C-F9-R0-093                     </t>
  </si>
  <si>
    <t xml:space="preserve">420/.1/MISC-C01/WAG-F-LAG0-00-038                  </t>
  </si>
  <si>
    <t xml:space="preserve">420/.2/MISC-C01/WAG-F-LAG12-00-035                 </t>
  </si>
  <si>
    <t xml:space="preserve">420/.4/MISC-C01/WAG-F-LTE12-00-034                 </t>
  </si>
  <si>
    <t xml:space="preserve">680/.1/MISC-C01/WAG-F-LAG0-00-037                  </t>
  </si>
  <si>
    <t xml:space="preserve">680/.1/MISC-C01/WAG-F-LTE12-00-033                 </t>
  </si>
  <si>
    <t xml:space="preserve">680/.4/MISC-C01/WAG-F-LTE12-00-032                 </t>
  </si>
  <si>
    <t xml:space="preserve">240/.1/MISC-C02/FPCB,T0.12mm, WA-F-LB-03-113-P     </t>
  </si>
  <si>
    <t xml:space="preserve">240/.3/MISC-C02/FPCB,T0.12mm, WA-F-R3-02-001-P     </t>
  </si>
  <si>
    <t xml:space="preserve">240/.3/MISC-C02/FPCB,T0.12mm, WA-F-R3-03-001-P     </t>
  </si>
  <si>
    <t xml:space="preserve">240/.4/MISC-C02/FPCB,T0.12mm, WA-F-LTE5-03-004     </t>
  </si>
  <si>
    <t xml:space="preserve">240/.5/MISC-C02/FPCB,T0.12mm, WA-F-LTE5-02-010     </t>
  </si>
  <si>
    <t xml:space="preserve">240/.5/MISC-C02/FPCB,T0.12mm, WA-F-LTE5-03-008     </t>
  </si>
  <si>
    <t xml:space="preserve">240/.6/MISC-C02/FPCB,T0.12mm,WA-F-R2-03-003-P6     </t>
  </si>
  <si>
    <t xml:space="preserve">250/.1/MISC-C02/FPCB,T0.12mm, DPNA2903-WIFI-主     </t>
  </si>
  <si>
    <t xml:space="preserve">250/.1/MISC-C02/FPCB,T0.12mm, DPNA2903-WIFI-副     </t>
  </si>
  <si>
    <t xml:space="preserve">250/.2/MISC-C02/FPCB 0.12mm WAG-F-U6-00-008 P5     </t>
  </si>
  <si>
    <t xml:space="preserve">300/.6/MISC-C02/FPCB,T0.19MM WA-F-LB-01-089 AU     </t>
  </si>
  <si>
    <t xml:space="preserve">300/.6/MISC-C02/FPCB,T0.19MM WA-F-LB-02-236 MA     </t>
  </si>
  <si>
    <t xml:space="preserve">3100/.5/MISC-C02/FPCB T0.13mm NF-C-F9H-R0-030P7    </t>
  </si>
  <si>
    <t xml:space="preserve">350/.3/MISC-C01/FPCB  WA-F-LA-02-071               </t>
  </si>
  <si>
    <t xml:space="preserve">350/1.2/MISC-C02/FPCB T=0.13mm NF-C-F9-R0-063      </t>
  </si>
  <si>
    <t xml:space="preserve">4000/.5/MISC-C02/FPCB,T0.12mm,WA-F-LB-02-232 P2    </t>
  </si>
  <si>
    <t xml:space="preserve">4200/.4/MISC-C02/FPCB,T0.12mm,WA-F-LB-03-136 P2    </t>
  </si>
  <si>
    <t xml:space="preserve">500/.5/MISC-C02/FPCB,T0.12mm, WA-F-LB-02-232 P     </t>
  </si>
  <si>
    <t xml:space="preserve">550/.5/MISC-C02/FPCB T0.12mm,WA-F-LB-02-234 V6     </t>
  </si>
  <si>
    <t xml:space="preserve">8100/.5/MISC-C02/FPCB T0.13mm NF-C-F9H-R0-030P7    </t>
  </si>
  <si>
    <t xml:space="preserve">860/.8/MISC-C02/FPCB T0.10mm NF-C-F9-R0-090 P3     </t>
  </si>
  <si>
    <t xml:space="preserve">9200/.1/MISC-C02/FPC 0.12mm WAG-F-G0-00-033        </t>
  </si>
  <si>
    <t xml:space="preserve">HAP-2009290011 </t>
  </si>
  <si>
    <t xml:space="preserve">50/1.3/MISC-C02/360X260X8MM 36PCS H40 TRAY         </t>
  </si>
  <si>
    <t xml:space="preserve">115/1.2/MISC-C02/PET,TRAY,355x315x10mm_36PCS       </t>
  </si>
  <si>
    <t xml:space="preserve">120/1.0/MISC-C02/PET,TRAY,360X260X8mm 8PCS         </t>
  </si>
  <si>
    <t xml:space="preserve">150/1.2/MISC-C01/355X315X9MM 8PCS DG1              </t>
  </si>
  <si>
    <t xml:space="preserve">20/1.2/MISC-C02/Tray 355x315x16mm_16seat           </t>
  </si>
  <si>
    <t xml:space="preserve">20/1.4/MISC-C02/PET,Tray NF-C-F9-R0-068            </t>
  </si>
  <si>
    <t xml:space="preserve">25/1.4/MISC-C02/TRAY,355x315x14mm(56PCS)_GPS_P     </t>
  </si>
  <si>
    <t xml:space="preserve">280/1.1/MISC-C02/TRAY 360x260x21mm 12set P0        </t>
  </si>
  <si>
    <t xml:space="preserve">33/1.2/MISC-C02/PET,TRAY,355X315X11MM 6PCS_MDA     </t>
  </si>
  <si>
    <t xml:space="preserve">40/1.2/MISC-C02/TRAY,355x315x14mm_28PCS            </t>
  </si>
  <si>
    <t xml:space="preserve">50/1.2/MISC-C01/TRAY 210X180X14MM  20PCS   201     </t>
  </si>
  <si>
    <t xml:space="preserve">50/1.4/MISC-C01/355X315X13MM 26PCS WA-M-LB-02-     </t>
  </si>
  <si>
    <t xml:space="preserve">65/1.2/MISC-C02/PET,TRAY,355x315x9mm_80PCS         </t>
  </si>
  <si>
    <t xml:space="preserve">68/1.7/MISC-C02/TRAY,500x335x16mm                  </t>
  </si>
  <si>
    <t xml:space="preserve">HAP-2009290012 </t>
  </si>
  <si>
    <t xml:space="preserve">330/.4/MISC-C02/wwan_aux_P0_200427                 </t>
  </si>
  <si>
    <t xml:space="preserve">330/.4/MISC-C02/wwan_main_P0_200427                </t>
  </si>
  <si>
    <t xml:space="preserve">600/.1/MISC-C02/HOLD ABS+PC for DPNA2763 P0（      </t>
  </si>
  <si>
    <t xml:space="preserve">HAP-2009290013 </t>
  </si>
  <si>
    <t xml:space="preserve">10/17.7/MISC-C02/HOLD FOR DPNA2764                 </t>
  </si>
  <si>
    <t xml:space="preserve">10/8.9/MISC-C02/Hold for DPNA2847 L 3D             </t>
  </si>
  <si>
    <t xml:space="preserve">10/8.9/MISC-C02/Hold for DPNA2847 R 3D             </t>
  </si>
  <si>
    <t xml:space="preserve">10/8.9/MISC-C02/Hold for DPNA2856 L                </t>
  </si>
  <si>
    <t xml:space="preserve">10/8.9/MISC-C02/Hold for DPNA2856 R                </t>
  </si>
  <si>
    <t xml:space="preserve">100/4.4/MISC-C02/QWE45 LTE主支架打樣               </t>
  </si>
  <si>
    <t xml:space="preserve">5/35.4/MISC-C02/HOLD for CWT55                     </t>
  </si>
  <si>
    <t xml:space="preserve">100/4.4/MISC-C02/Hold-for-DPNA2746 V1 3D打印       </t>
  </si>
  <si>
    <t xml:space="preserve">300/4.4/MISC-C02/HOLD for DPNA2764 LTE main支架    </t>
  </si>
  <si>
    <t xml:space="preserve">380/2.7/MISC-C02/DPNA2369 支架-aux                 </t>
  </si>
  <si>
    <t xml:space="preserve">380/2.7/MISC-C02/DPNA2369 支架-main                </t>
  </si>
  <si>
    <t xml:space="preserve">400/4.4/MISC-C02/HOLD for DPNA2764 LTE main支架    </t>
  </si>
  <si>
    <t xml:space="preserve">600/4.4/MISC-C02/Hold for 14e                      </t>
  </si>
  <si>
    <t xml:space="preserve">HAP-2009290014 </t>
  </si>
  <si>
    <t xml:space="preserve">49/32.0/MISC-C02/SUS430+Ni；0.4T*60W               </t>
  </si>
  <si>
    <t xml:space="preserve">HAP-2009290015 </t>
  </si>
  <si>
    <t xml:space="preserve">240/.5/MISC-C02/PL 025 Holder PL 1225L BK P1       </t>
  </si>
  <si>
    <t xml:space="preserve">330/.5/MISC-C02/HLD,PC7015-LM,MDA-LA-006           </t>
  </si>
  <si>
    <t xml:space="preserve">330/.5/MISC-C02/HLD,PC7015-LM,MDA-LA-007           </t>
  </si>
  <si>
    <t xml:space="preserve">HAP-2009290016 </t>
  </si>
  <si>
    <t xml:space="preserve">30/2.1/MISC-C02/DAM-D3-F1-M1-050-02-16材規 P0(     </t>
  </si>
  <si>
    <t xml:space="preserve">460/4.6/MISC-C02/SKU1_EVTDAM-E4-H-DS-145-39-0      </t>
  </si>
  <si>
    <t xml:space="preserve">180/1.3/MISC-C02/DAM-L19-B-M1-045-00-00 材規 P1    </t>
  </si>
  <si>
    <t xml:space="preserve">180/1.4/MISC-C02/DAM-L19-B-M1-155-02-00 材規 P0    </t>
  </si>
  <si>
    <t xml:space="preserve">HAP-2009290017 </t>
  </si>
  <si>
    <t xml:space="preserve">15/3.2/MISC-C02/DAM-L16-C-N0-000-04-02             </t>
  </si>
  <si>
    <t xml:space="preserve">265/2.4/MISC-C02/CNC SMAJK1.8 C871151.13BK 60mm    </t>
  </si>
  <si>
    <t xml:space="preserve">50/4.5/MISC-C02/DAM-C2-H-N0-000-04-02              </t>
  </si>
  <si>
    <t xml:space="preserve">30/2.5/MISC-C02/CNC SMAJk MHF4 0.81BK 50mm         </t>
  </si>
  <si>
    <t xml:space="preserve">HAP-2009290021 </t>
  </si>
  <si>
    <t xml:space="preserve">1200/.7/MISC-C02/C-AML00-08-00_Main(HLD)           </t>
  </si>
  <si>
    <t xml:space="preserve">1200/.7/MISC-C02/C-AML00-08-01_Aux(HLD)            </t>
  </si>
  <si>
    <t xml:space="preserve">HAP-2009290023 </t>
  </si>
  <si>
    <t xml:space="preserve">4156/1.6/MISC-C02/DPNA2283 V3-8                    </t>
  </si>
  <si>
    <t xml:space="preserve">HAP-2009290025 </t>
  </si>
  <si>
    <t xml:space="preserve">1/300.0/MISC-C01/JIO-V 中框CNC                     </t>
  </si>
  <si>
    <t xml:space="preserve">2/88.5/MISC-C02/Holderfor WAG-M-LTE10-00-017-A     </t>
  </si>
  <si>
    <t xml:space="preserve">20/69.0/MISC-C01/fitbark_CNC                       </t>
  </si>
  <si>
    <t xml:space="preserve">5/132.7/MISC-C01/A29支架CNC                        </t>
  </si>
  <si>
    <t xml:space="preserve">16/44.2/MISC-C02/Hold for DPNA2847L?               </t>
  </si>
  <si>
    <t xml:space="preserve">16/44.2/MISC-C02/Hold for DPNA2847R                </t>
  </si>
  <si>
    <t xml:space="preserve">10/70.8/MISC-C02/wwan_main_22_4.prt                </t>
  </si>
  <si>
    <t xml:space="preserve">100/39.8/MISC-C02/ slinky_14_lds_main_p0_2020073   </t>
  </si>
  <si>
    <t xml:space="preserve">100/39.8/MISC-C02/slinky_14_lds_aux1_p0_200731     </t>
  </si>
  <si>
    <t xml:space="preserve">15/53.1/MISC-C02/DPNA2420 CNC                      </t>
  </si>
  <si>
    <t xml:space="preserve">20/70.8/MISC-C02/ holder-CNC                       </t>
  </si>
  <si>
    <t xml:space="preserve">3/70.8/MISC-C02/ ZS673KS_RCV_V15.0-20200812        </t>
  </si>
  <si>
    <t xml:space="preserve">3/88.5/MISC-C02/ZS673KS_RCV_V15.0-20200812         </t>
  </si>
  <si>
    <t xml:space="preserve">6/70.8/MISC-C02/DPNA2676-90×14×6                 </t>
  </si>
  <si>
    <t xml:space="preserve">6/88.5/MISC-C02/DPNA2676-117×14×6                </t>
  </si>
  <si>
    <t xml:space="preserve">7/141.6/MISC-C02/antanna_baby_martin_base_821-1    </t>
  </si>
  <si>
    <t xml:space="preserve">7/141.6/MISC-C02/baby_martin_right_case_821        </t>
  </si>
  <si>
    <t xml:space="preserve">7/177.0/MISC-C02/antanna_baby_martin_left_case_    </t>
  </si>
  <si>
    <t xml:space="preserve">7/70.8/MISC-C02/baby_martin_base_cover_0821        </t>
  </si>
  <si>
    <t xml:space="preserve">10/115.0/MISC-C02/DPNA2805 CNC                     </t>
  </si>
  <si>
    <t xml:space="preserve">25/53.1/MISC-C02/DPNA1897 CNC                      </t>
  </si>
  <si>
    <t xml:space="preserve">280/17.7/MISC-C02/wu7-ant-gnss_37.prt              </t>
  </si>
  <si>
    <t xml:space="preserve">280/17.7/MISC-C02/wu7-ant-lmh-nr_27.prt            </t>
  </si>
  <si>
    <t xml:space="preserve">280/17.7/MISC-C02/wu7-ant-mh-nr_43.prt             </t>
  </si>
  <si>
    <t xml:space="preserve">40/61.9/MISC-C02/DPNA2844 CNC                      </t>
  </si>
  <si>
    <t xml:space="preserve">50/17.7/MISC-C02/wu7-ant-gnss_37.prtMDA-S6G2G      </t>
  </si>
  <si>
    <t xml:space="preserve">50/17.7/MISC-C02/wu7-ant-lmh-nr_27.prtMDA-S6G      </t>
  </si>
  <si>
    <t xml:space="preserve">50/17.7/MISC-C02/wu7-ant-mh-nr_43.prtMDA-S6G2      </t>
  </si>
  <si>
    <t xml:space="preserve">8/115.0/MISC-C02/DPNA2805 CNC                      </t>
  </si>
  <si>
    <t xml:space="preserve">HAP-2009290041 </t>
  </si>
  <si>
    <t xml:space="preserve">1/883.8/MISC-C02/SMT GNSSL15H04N-V0                </t>
  </si>
  <si>
    <t xml:space="preserve">100/2.0/MISC-C02/NF-X-F9H-R0-P-036 P1              </t>
  </si>
  <si>
    <t xml:space="preserve">20/10.0/MISC-C02/NF-X-F9-R0-P-092 P1               </t>
  </si>
  <si>
    <t xml:space="preserve">20/10.0/MISC-C02/NF-X-F9-R0-P-092 PO               </t>
  </si>
  <si>
    <t xml:space="preserve">25/5.0/MISC-C02/NF-X-F9-R0-013鐵氧體母片           </t>
  </si>
  <si>
    <t xml:space="preserve">250/3.6/MISC-C02/NF-X-F9-R0-P-083 P0               </t>
  </si>
  <si>
    <t xml:space="preserve">30/6.7/MISC-C02/NF-X-F9-R0-P-088 P3                </t>
  </si>
  <si>
    <t xml:space="preserve">30/6.7/MISC-C02/NF-X-F9-R0-P-092 P2                </t>
  </si>
  <si>
    <t xml:space="preserve">50/4.0/MISC-C02/NF-X-F9-R0-P-095                   </t>
  </si>
  <si>
    <t xml:space="preserve">50/4.0/MISC-C02/NF-X-F9H-R0-P-041 P0               </t>
  </si>
  <si>
    <t xml:space="preserve">50/4.0/MISC-C02/NF-X-F9H-R0-P-043 P0               </t>
  </si>
  <si>
    <t xml:space="preserve">60/3.3/MISC-C02/NF-X-F9H-R0-P-044 P0               </t>
  </si>
  <si>
    <t xml:space="preserve">14/14.3/MISC-C02/100480302530_NF-X-F9-R0-009_A1    </t>
  </si>
  <si>
    <t xml:space="preserve">40/5.0/MISC-C02/NF-X-F9-L41.7xW37.7xT0.1_F150_     </t>
  </si>
  <si>
    <t xml:space="preserve">50/4.0/MISC-C02/NF-X-F9-L35XW31.75XT0.1_LS05S_     </t>
  </si>
  <si>
    <t xml:space="preserve">70/2.9/MISC-C02/DHM10_WPC-F9-42.7X29.7X0.16mm_     </t>
  </si>
  <si>
    <t xml:space="preserve">1/200.0/MISC-C02/NF-X-F9-R0-P-090_Ferrite材規_2    </t>
  </si>
  <si>
    <t xml:space="preserve">1/2000.0/MISC-C02/SMT GPSLX09N-S6-5252-H-L工程費   </t>
  </si>
  <si>
    <t xml:space="preserve">1/2000.0/MISC-C02/SMT GPSLX09N-S6-5252-L-L工程費   </t>
  </si>
  <si>
    <t xml:space="preserve">NFC205002A      </t>
  </si>
  <si>
    <t xml:space="preserve">1/375.0/MISC-C02/永道國際_NF-X-F9-R0-P-080_2020    </t>
  </si>
  <si>
    <t xml:space="preserve">1/683.8/MISC-C02/SMT GPSLX09N-S6-5252-H-L鋼網費    </t>
  </si>
  <si>
    <t xml:space="preserve">148/1.3/MISC-C02/MDA-LB-02-027_LDS_20200706        </t>
  </si>
  <si>
    <t xml:space="preserve">151/1.3/MISC-C02/MDA-LB-02-026 LDS_20200706        </t>
  </si>
  <si>
    <t xml:space="preserve">378/1.3/MISC-C02/LDS_aux_p2_200729                 </t>
  </si>
  <si>
    <t xml:space="preserve">387/1.3/MISC-C02/LDS_main_p2_200729                </t>
  </si>
  <si>
    <t xml:space="preserve">330/.6/MISC-C01/NF-X-F9-R0-P-094                   </t>
  </si>
  <si>
    <t xml:space="preserve">1/1035.0/MISC-C02/NF-X-F9-R0-P-061_P0              </t>
  </si>
  <si>
    <t xml:space="preserve">1/200.0/MISC-C02/NF-X-F9-R0-P-067_Ferriteh材規_    </t>
  </si>
  <si>
    <t xml:space="preserve">1/2000.0/MISC-C02/SMT RTY16-1 PCB                  </t>
  </si>
  <si>
    <t xml:space="preserve">1/2000.0/MISC-C02/SMT,WAG-P-LTE12-00-003_工程費    </t>
  </si>
  <si>
    <t xml:space="preserve">1/2000.0/MISC-C02/SMT,WAG-P-LTE12-00-004_工程費    </t>
  </si>
  <si>
    <t xml:space="preserve">1/350.0/MISC-C02/Ferrite_NF-X-F8-R0-P-114.300pc    </t>
  </si>
  <si>
    <t xml:space="preserve">1/370.0/MISC-C02/NF-X-F9-R0-P-075_P2_2020-0903     </t>
  </si>
  <si>
    <t xml:space="preserve">1/683.8/MISC-C02/SMT RTY16-1 PCB                   </t>
  </si>
  <si>
    <t xml:space="preserve">1/683.8/MISC-C02/SMT,WA-P-S6G2-02-011鋼網費        </t>
  </si>
  <si>
    <t xml:space="preserve">1/825.0/MISC-C02/NF-X-F9-R0-P-060_P0               </t>
  </si>
  <si>
    <t xml:space="preserve">1/870.0/MISC-C02/NF-X-F9-R0-P-086_20200909_P0      </t>
  </si>
  <si>
    <t xml:space="preserve">1100/1.6/MISC-C02/LDS_aux_200729                   </t>
  </si>
  <si>
    <t xml:space="preserve">1100/1.6/MISC-C02/LDS_main_200729                  </t>
  </si>
  <si>
    <t xml:space="preserve">20/221.2/MISC-C02/SMT,WAG-P-LTE12-00-004_載具      </t>
  </si>
  <si>
    <t xml:space="preserve">231/1.0/MISC-C02/wu7-ant-gnss_37.prt               </t>
  </si>
  <si>
    <t xml:space="preserve">237/1.9/MISC-C02/LDS MDA-LTE5LAG1-002 V4           </t>
  </si>
  <si>
    <t xml:space="preserve">247/1.6/MISC-C02/wu7-ant-lmh-nr_27.prt             </t>
  </si>
  <si>
    <t xml:space="preserve">267/1.0/MISC-C02/wu7-ant-mh-nr_43.prt              </t>
  </si>
  <si>
    <t xml:space="preserve">3100/.4/MISC-C02/NF-X-F9H-R0-P-031 P6              </t>
  </si>
  <si>
    <t xml:space="preserve">401/1.6/MISC-C02/LDS_aux_200729                    </t>
  </si>
  <si>
    <t xml:space="preserve">404/1.6/MISC-C02/LDS_main_200729                   </t>
  </si>
  <si>
    <t xml:space="preserve">480/1.2/MISC-C02/LDS_RCV_P1_200904                 </t>
  </si>
  <si>
    <t xml:space="preserve">580/1.9/MISC-C02/NF-X-F9-R0-P-088 P2               </t>
  </si>
  <si>
    <t xml:space="preserve">600/.9/MISC-C02/NF-X-F9-R0-P-070 P3                </t>
  </si>
  <si>
    <t xml:space="preserve">6000/.5/MISC-C02/NF-X-F9H-R0-P-040_P1              </t>
  </si>
  <si>
    <t xml:space="preserve">8100/.4/MISC-C02/NF-X-F9H-R0-P-031 P6              </t>
  </si>
  <si>
    <t xml:space="preserve">860/1.3/MISC-C02/NF-X-F9-R0-P-091 P5               </t>
  </si>
  <si>
    <t xml:space="preserve">20/09/30 </t>
  </si>
  <si>
    <t xml:space="preserve">HAP-2009300004 </t>
  </si>
  <si>
    <t xml:space="preserve">300/.0/MISC-C02/Adhesive(TT219)_10.4x14x0.05mm     </t>
  </si>
  <si>
    <t xml:space="preserve">400/.1/MISC-C02/cu foil_34.8x31x0.13mm_春光        </t>
  </si>
  <si>
    <t xml:space="preserve">450/.0/MISC-C02/TAP,Tesa4982,34x9x0.1mm_春光       </t>
  </si>
  <si>
    <t xml:space="preserve">1000/.1/MISC-C02/TAP,Acetate_55x17x0.08mm_P4_20    </t>
  </si>
  <si>
    <t xml:space="preserve">1200/.0/MISC-C02/TAP,AL Foil ,8x22.2mm（春光）     </t>
  </si>
  <si>
    <t xml:space="preserve">1200/.1/MISC-C02/TAP, Cu Foil_Main,45x30.8x0.08    </t>
  </si>
  <si>
    <t xml:space="preserve">1200/.1/MISC-C02/TAP,Acetate_90x15.6x0.08mm_P4_    </t>
  </si>
  <si>
    <t xml:space="preserve">1430/.1/MISC-C02/TAP, 3M9448A, 55.5x50.94x0.15m    </t>
  </si>
  <si>
    <t xml:space="preserve">1430/.2/MISC-C02/TAP, 3M9448A, 41.5x34.58x0.15m    </t>
  </si>
  <si>
    <t xml:space="preserve">1650/.0/MISC-C02/TAP, Acetate tape, 22x8x0.08mm    </t>
  </si>
  <si>
    <t xml:space="preserve">1650/.0/MISC-C02/TAP, Adhesive, tesa4982, 29x10    </t>
  </si>
  <si>
    <t xml:space="preserve">1650/.0/MISC-C02/TAP,Cu foil ,21.4x15x0.08mm       </t>
  </si>
  <si>
    <t xml:space="preserve">2150/.1/MISC-C02/TAP, Cu Foil_Aux,45x30.8x0.08m    </t>
  </si>
  <si>
    <t xml:space="preserve">240/.0/MISC-C02/TAP Electric Foam 8x5x3mm P0       </t>
  </si>
  <si>
    <t xml:space="preserve">240/.0/MISC-C02/TAP,Conductive Fabric 13.5X23.     </t>
  </si>
  <si>
    <t xml:space="preserve">240/.0/MISC-C02/TAP,Conductive Fabric 22.9X23.     </t>
  </si>
  <si>
    <t xml:space="preserve">3100/.0/MISC-C02/TAP,銅版紙+亞克力膠 23.5x23.5m    </t>
  </si>
  <si>
    <t xml:space="preserve">3180/.0/MISC-C02/TAP,3M6408,39.5X14mm 數量3180p    </t>
  </si>
  <si>
    <t xml:space="preserve">3180/.0/MISC-C02/TAP,3M6408,39X5 數量3180pcs       </t>
  </si>
  <si>
    <t xml:space="preserve">3250/.0/MISC-C02/Adhesive,78223,41.4x4x0.1mm_Si    </t>
  </si>
  <si>
    <t xml:space="preserve">400/.0/MISC-C02/TAP,Acetate tap,29x10.00x0.08m     </t>
  </si>
  <si>
    <t xml:space="preserve">400/.0/MISC-C02/TAP,Cu foil 18.1X20mm              </t>
  </si>
  <si>
    <t xml:space="preserve">400/.0/MISC-C02/鐵氟龍18x10x0.11T                  </t>
  </si>
  <si>
    <t xml:space="preserve">400/.1/MISC-C02/TAP,3M6408,120X5.8X0.13mm-P0       </t>
  </si>
  <si>
    <t xml:space="preserve">400/.1/MISC-C02/TAP,Cu foil 18.1X28.3mm            </t>
  </si>
  <si>
    <t xml:space="preserve">400/.1/MISC-C02/TAP,Cu foil 18.1X28mm              </t>
  </si>
  <si>
    <t xml:space="preserve">430/.0/MISC-C02/TAP,AL Foil 17.7x14.2mm P0         </t>
  </si>
  <si>
    <t xml:space="preserve">430/.0/MISC-C02/TAP,AL Foil 19.4x14.2mm P0         </t>
  </si>
  <si>
    <t xml:space="preserve">480/.0/MISC-C02/TAP,Conductive Fabric 17.6X23.     </t>
  </si>
  <si>
    <t xml:space="preserve">500/.0/MISC-C02/TAP,AL Foil 21.7x14.2mm-WIFI       </t>
  </si>
  <si>
    <t xml:space="preserve">500/.0/MISC-C02/TAP,AL Foil 24.5x12.2mm-WIFI       </t>
  </si>
  <si>
    <t xml:space="preserve">530/.0/MISC-C02/TAP, Conductive tape 7.3x24.5m     </t>
  </si>
  <si>
    <t xml:space="preserve">590/.0/MISC-C02/78150_44x4x0.15mm_200821           </t>
  </si>
  <si>
    <t xml:space="preserve">590/.2/MISC-C02/Cu foil_43.5x30.7x1.58mm_20082     </t>
  </si>
  <si>
    <t xml:space="preserve">600/.0/MISC-C02/TAP,AL Foil 20x7.5mm P0            </t>
  </si>
  <si>
    <t xml:space="preserve">600/.0/MISC-C02/TAPConductive Fabric 43.2x10mm     </t>
  </si>
  <si>
    <t xml:space="preserve">700/.0/MISC-C02/3M9888T_24x6.5x0.15mm_191030       </t>
  </si>
  <si>
    <t xml:space="preserve">720/.0/MISC-C02/TAP,Conductive Fabric 14X30mm-     </t>
  </si>
  <si>
    <t xml:space="preserve">800/.2/MISC-C02/TAP,SPONGE,EVA60,29.4x14.4x8mm     </t>
  </si>
  <si>
    <t xml:space="preserve">800/.2/MISC-C02/TAP,SPONGE,Tesa4982,29.4x14.4x     </t>
  </si>
  <si>
    <t xml:space="preserve">850/.0/MISC-C02/TAP, Gasket, 18.3x7x0.7mm-Aux      </t>
  </si>
  <si>
    <t xml:space="preserve">850/.0/MISC-C02/TAP, Gasket, 7x4x0.7mm-Main        </t>
  </si>
  <si>
    <t xml:space="preserve">850/.0/MISC-C02/TAP, Gasket, 7x5.7x0.7mm-Aux       </t>
  </si>
  <si>
    <t xml:space="preserve">850/.0/MISC-C02/TAP,Gasket,20.9x4.7x0.7mmMain      </t>
  </si>
  <si>
    <t xml:space="preserve">850/.0/MISC-C02/TAP,conductive fabric              </t>
  </si>
  <si>
    <t xml:space="preserve">900/.1/MISC-C02/鐵氟龍49x7.5x0.04T                 </t>
  </si>
  <si>
    <t xml:space="preserve">HAP-2009300006 </t>
  </si>
  <si>
    <t xml:space="preserve">1350/.0/MISC-C02/Acetate_8x17x0.08mm_200702軒震    </t>
  </si>
  <si>
    <t xml:space="preserve">250/.1/MISC-C02/TAP, CU FOIL,33.5x21x0.08_軒震     </t>
  </si>
  <si>
    <t xml:space="preserve">250/.1/MISC-C02/TAP,CU FOIL,33.5x21x0.08m_軒震     </t>
  </si>
  <si>
    <t xml:space="preserve">300/.0/MISC-C02/Acetate_10x21x0.08mm               </t>
  </si>
  <si>
    <t xml:space="preserve">300/.0/MISC-C02/Adhesive_6x8.65x0.05mm_aux         </t>
  </si>
  <si>
    <t xml:space="preserve">300/.0/MISC-C02/Adhesive_6x8.65x0.05mm_main        </t>
  </si>
  <si>
    <t xml:space="preserve">300/.0/MISC-C02/Cu foil_17.5x11.4x0.08mm_aux       </t>
  </si>
  <si>
    <t xml:space="preserve">300/.0/MISC-C02/Cu foil_17.5x11.4x0.08mm_main      </t>
  </si>
  <si>
    <t xml:space="preserve">400/.0/MISC-C02/TAP,Nitto 5000NS,44x9x0.16mm_P     </t>
  </si>
  <si>
    <t xml:space="preserve">400/.1/MISC-C02/TAP,Z-condutive Foam,32.5_軒震     </t>
  </si>
  <si>
    <t xml:space="preserve">450/.0/MISC-C02/DPNA2775_adhesive_AUX              </t>
  </si>
  <si>
    <t xml:space="preserve">450/.0/MISC-C02/DPNA2775_adhesive_Main             </t>
  </si>
  <si>
    <t xml:space="preserve">450/.0/MISC-C02/TAP,Gasket ,32.5x3x3mm_軒震        </t>
  </si>
  <si>
    <t xml:space="preserve">500/.0/MISC-C02/Acetate_4x14x0.08mm                </t>
  </si>
  <si>
    <t xml:space="preserve">500/.0/MISC-C02/Adhesive_17x7.9x0.05mm             </t>
  </si>
  <si>
    <t xml:space="preserve">750/.0/MISC-C02/Teflon tape_30x7x0.08mm_2_軒震     </t>
  </si>
  <si>
    <t xml:space="preserve">800/.1/MISC-C02/TAP,Cu Foil 34.5x15.5x0.08mm       </t>
  </si>
  <si>
    <t xml:space="preserve">800/.1/MISC-C02/TAP,Cu Foil 34.5x23.1x0.08mm       </t>
  </si>
  <si>
    <t xml:space="preserve">1000/.0/MISC-C02/Tap 3M6408 Release paper 10x6     </t>
  </si>
  <si>
    <t xml:space="preserve">1100/.0/MISC-C02/TAP,3M 467,14x4.2x0.05mm_P0_19    </t>
  </si>
  <si>
    <t xml:space="preserve">1200/.0/MISC-C02/TAP,Conductive 21x7mm(橫撕手)     </t>
  </si>
  <si>
    <t xml:space="preserve">1200/.0/MISC-C02/TAP,G9000 39.4x5.4mm T0.15mm P    </t>
  </si>
  <si>
    <t xml:space="preserve">1350/.1/MISC-C02/TAP,3M467 42.6x29.6mm P1          </t>
  </si>
  <si>
    <t xml:space="preserve">1600/.0/MISC-C02/TAP,Sponge,12x4x0.3mm硬度50       </t>
  </si>
  <si>
    <t xml:space="preserve">2100/.0/MISC-C02/TAP TESA4982 17x17X0.1mm P0 20    </t>
  </si>
  <si>
    <t xml:space="preserve">2300/.1/MISC-C02/TAP,3M4914,39.54x4.1x0.25(sub)    </t>
  </si>
  <si>
    <t xml:space="preserve">2300/.2/MISC-C02/TAP3M4914,27.54x8.78x0.25(main    </t>
  </si>
  <si>
    <t xml:space="preserve">250/.0/MISC-C02/TAP, Conductive Adhesive,29.4x     </t>
  </si>
  <si>
    <t xml:space="preserve">250/.0/MISC-C02/TAP, Conductive Adhesive,39.4x     </t>
  </si>
  <si>
    <t xml:space="preserve">250/.1/MISC-C02/TAP, Conductive Adhesive,71.02     </t>
  </si>
  <si>
    <t xml:space="preserve">2500/.0/MISC-C02/TAP FILM T0.085 NF-C-F9H-R0-03    </t>
  </si>
  <si>
    <t xml:space="preserve">2700/.1/MISC-C02/EVA 0.5T G9000 20X20 P0           </t>
  </si>
  <si>
    <t xml:space="preserve">400/.0/MISC-C02/TAP,3M467(711/712)                 </t>
  </si>
  <si>
    <t xml:space="preserve">400/.1/MISC-C02/TAP 3MF9469PC 22x22(6x7.4)mm       </t>
  </si>
  <si>
    <t xml:space="preserve">400/.2/MISC-C02/Cu foil_43.5x30.7x1.58mm_20082     </t>
  </si>
  <si>
    <t xml:space="preserve">420/.1/MISC-C02/BUFFER,EVA 22x15.5x1.3T-P0_202     </t>
  </si>
  <si>
    <t xml:space="preserve">450/.1/MISC-C02/TAP,3M467 OD27 P0 20191210         </t>
  </si>
  <si>
    <t xml:space="preserve">4500/.0/MISC-C02/TAP,Nitto 5000N,17x17x0.16mm_A    </t>
  </si>
  <si>
    <t xml:space="preserve">500/.0/MISC-C02/DPNA2878_Cu foil_21.5x9.5x0.08     </t>
  </si>
  <si>
    <t xml:space="preserve">500/.0/MISC-C02/DPNA2878_Cu foil_34x6.8x0.08mm     </t>
  </si>
  <si>
    <t xml:space="preserve">500/.0/MISC-C02/DPNA2878_adhesive_44x9x0.05mm_     </t>
  </si>
  <si>
    <t xml:space="preserve">500/.1/MISC-C02/DPNA2878_Cu foil_32.5x31.5x0.0     </t>
  </si>
  <si>
    <t xml:space="preserve">500/.1/MISC-C02/DPNA2878_adhesive_32x44x0.05mm     </t>
  </si>
  <si>
    <t xml:space="preserve">530/.0/MISC-C02/TAP,3M-9448A 23x23x0.15mm 2020     </t>
  </si>
  <si>
    <t xml:space="preserve">550/.0/MISC-C02/TAP,NF-C-F9-R0-063                 </t>
  </si>
  <si>
    <t xml:space="preserve">550/.1/MISC-C02/TAP 0.1mm OD 32x25mm               </t>
  </si>
  <si>
    <t xml:space="preserve">600/.0/MISC-C02/TAP,AL Foil ,7.2x22.2mm            </t>
  </si>
  <si>
    <t xml:space="preserve">600/.0/MISC-C02/TAP,AL Foil ,8.2x22.2mm（春光      </t>
  </si>
  <si>
    <t xml:space="preserve">700/.0/MISC-C02/TAP,3M6408,27X7mm P0               </t>
  </si>
  <si>
    <t xml:space="preserve">700/.0/MISC-C02/TAP,3M6408,29X7mm P0               </t>
  </si>
  <si>
    <t xml:space="preserve">700/.0/MISC-C02/TAP,AL Foil 13.8x12.2mm-副 SYS     </t>
  </si>
  <si>
    <t xml:space="preserve">700/.0/MISC-C02/TAP,AL Foil 17.5x12.2mm-主 SYS     </t>
  </si>
  <si>
    <t xml:space="preserve">800/.0/MISC-C02/DPNA2941_adhesive_29x12.5x0.05     </t>
  </si>
  <si>
    <t xml:space="preserve">800/.0/MISC-C02/TAP_3M6408_40x10xT0D13_DPNA247     </t>
  </si>
  <si>
    <t xml:space="preserve">800/.3/MISC-C02/TAP,TDS VHM 20+3M988T,41.5x31x     </t>
  </si>
  <si>
    <t xml:space="preserve">HAP-2009300011 </t>
  </si>
  <si>
    <t xml:space="preserve">P2000    </t>
  </si>
  <si>
    <t xml:space="preserve">5000/1.0/MISC-C02/RGFRA2003041A0T                  </t>
  </si>
  <si>
    <t xml:space="preserve">10/16.0/MISC-C01/20200720_接地板（單面）           </t>
  </si>
  <si>
    <t xml:space="preserve">10/16.0/MISC-C01/MEC6300底板                       </t>
  </si>
  <si>
    <t xml:space="preserve">10/20.0/MISC-C01/20200720_接地板（雙面）           </t>
  </si>
  <si>
    <t xml:space="preserve">10/8.8/MISC-C01/PAM1582DNO_GT0 5V4.0_XD100MM       </t>
  </si>
  <si>
    <t xml:space="preserve">100/.3/MISC-C01/CDY-9091-423C                      </t>
  </si>
  <si>
    <t xml:space="preserve">100/1.2/MISC-C01/SMA90度母頭母針                   </t>
  </si>
  <si>
    <t xml:space="preserve">100/1.3/MISC-C01/PCA2012-5A                        </t>
  </si>
  <si>
    <t xml:space="preserve">100/1.3/MISC-C01/PCA2015-5A                        </t>
  </si>
  <si>
    <t xml:space="preserve">100/1.3/MISC-C01/PCA2825-2A                        </t>
  </si>
  <si>
    <t xml:space="preserve">100/1.3/MISC-C01/PCA2825-3A                        </t>
  </si>
  <si>
    <t xml:space="preserve">100/1.3/MISC-C01/PCA2825-4A                        </t>
  </si>
  <si>
    <t xml:space="preserve">100/1.3/MISC-C01/PCA3013-6A                        </t>
  </si>
  <si>
    <t xml:space="preserve">100/1.3/MISC-C01/PCA3106-1A                        </t>
  </si>
  <si>
    <t xml:space="preserve">100/1.3/MISC-C01/PCA3810-7A                        </t>
  </si>
  <si>
    <t xml:space="preserve">100/1.3/MISC-C01/PCA3810-8A                        </t>
  </si>
  <si>
    <t xml:space="preserve">100/1.3/MISC-C01/RFPCA1706-04                      </t>
  </si>
  <si>
    <t xml:space="preserve">100/1.3/MISC-C01/RFPCA1811-1C                      </t>
  </si>
  <si>
    <t xml:space="preserve">100/1.3/MISC-C01/RFPCA1811-2C                      </t>
  </si>
  <si>
    <t xml:space="preserve">100/1.3/MISC-C01/RFPCA1811-3C                      </t>
  </si>
  <si>
    <t xml:space="preserve">100/1.3/MISC-C01/RFPCA1811-4C                      </t>
  </si>
  <si>
    <t xml:space="preserve">100/1.3/MISC-C01/RFPCA2215-1A                      </t>
  </si>
  <si>
    <t xml:space="preserve">100/1.3/MISC-C01/RFPCA2215-2A                      </t>
  </si>
  <si>
    <t xml:space="preserve">100/1.3/MISC-C01/RFPCA2523-2B                      </t>
  </si>
  <si>
    <t xml:space="preserve">100/1.3/MISC-C01/RFPCA3016-06                      </t>
  </si>
  <si>
    <t xml:space="preserve">100/1.3/MISC-C01/RFPCA3016-07                      </t>
  </si>
  <si>
    <t xml:space="preserve">100/1.3/MISC-C01/RFPCA3019-01                      </t>
  </si>
  <si>
    <t xml:space="preserve">100/1.3/MISC-C01/RFPCA3220-01                      </t>
  </si>
  <si>
    <t xml:space="preserve">100/1.3/MISC-C01/RFPCA3220-02                      </t>
  </si>
  <si>
    <t xml:space="preserve">100/1.3/MISC-C01/RFPCA3220-03                      </t>
  </si>
  <si>
    <t xml:space="preserve">100/1.3/MISC-C01/RFPCA3220-04                      </t>
  </si>
  <si>
    <t xml:space="preserve">100/1.3/MISC-C01/RFPCA3224-1A                      </t>
  </si>
  <si>
    <t xml:space="preserve">100/1.3/MISC-C01/RFPCA3506-5A                      </t>
  </si>
  <si>
    <t xml:space="preserve">100/1.3/MISC-C01/RFPCA3620-2A                      </t>
  </si>
  <si>
    <t xml:space="preserve">100/1.3/MISC-C01/RFPCA3809-1A                      </t>
  </si>
  <si>
    <t xml:space="preserve">100/1.3/MISC-C01/RFPCA3810-35                      </t>
  </si>
  <si>
    <t xml:space="preserve">100/1.3/MISC-C01/RFPCA4506-04                      </t>
  </si>
  <si>
    <t xml:space="preserve">100/1.3/MISC-C01/RFPCA5010-08                      </t>
  </si>
  <si>
    <t xml:space="preserve">100/1.5/MISC-C01/PCA1509-1A(H199)(20200525)        </t>
  </si>
  <si>
    <t xml:space="preserve">100/1.5/MISC-C01/PCA1605-1A(Sagemcom WiFi 6E)      </t>
  </si>
  <si>
    <t xml:space="preserve">100/1.5/MISC-C01/PCA1605-2A(Sagemcom WiFi 6E)      </t>
  </si>
  <si>
    <t xml:space="preserve">100/1.5/MISC-C01/PCA1605-3A(Sagemcom WiFi 6E)      </t>
  </si>
  <si>
    <t xml:space="preserve">100/1.5/MISC-C01/PCA1605-4A(Sagemcom WiFi 6E)      </t>
  </si>
  <si>
    <t xml:space="preserve">100/1.5/MISC-C01/PCA1609-6A                        </t>
  </si>
  <si>
    <t xml:space="preserve">100/1.5/MISC-C01/PCA1810-13C                       </t>
  </si>
  <si>
    <t xml:space="preserve">100/1.5/MISC-C01/PCA1810-14C                       </t>
  </si>
  <si>
    <t xml:space="preserve">100/1.5/MISC-C01/PCA1810-15C                       </t>
  </si>
  <si>
    <t xml:space="preserve">100/1.5/MISC-C01/PCA1810-16C                       </t>
  </si>
  <si>
    <t xml:space="preserve">100/1.5/MISC-C01/PCA2015-3A                        </t>
  </si>
  <si>
    <t xml:space="preserve">100/1.5/MISC-C01/PCA3810-6B                        </t>
  </si>
  <si>
    <t xml:space="preserve">100/1.5/MISC-C01/PCA9815-1A_20200812               </t>
  </si>
  <si>
    <t xml:space="preserve">100/1.6/MISC-C01/PCA1025-6B_20200707               </t>
  </si>
  <si>
    <t xml:space="preserve">100/1.6/MISC-C01/PCA1025-7B_20200707               </t>
  </si>
  <si>
    <t xml:space="preserve">100/1.6/MISC-C01/PCA1127-1A(MEC6300)(20200720)     </t>
  </si>
  <si>
    <t xml:space="preserve">100/1.6/MISC-C01/PCA1130-1A                        </t>
  </si>
  <si>
    <t xml:space="preserve">100/1.6/MISC-C01/PCA1810-13A_20200413              </t>
  </si>
  <si>
    <t xml:space="preserve">100/1.6/MISC-C01/PCA1810-16A_20200413              </t>
  </si>
  <si>
    <t xml:space="preserve">100/1.6/MISC-C01/PCA1909-4A(H298A V9)(20200814)    </t>
  </si>
  <si>
    <t xml:space="preserve">100/1.6/MISC-C01/PCA2015-4A(MEC6300)(20200720)     </t>
  </si>
  <si>
    <t xml:space="preserve">100/1.6/MISC-C01/PCA2209-6B_20200806               </t>
  </si>
  <si>
    <t xml:space="preserve">100/1.6/MISC-C01/PCA2518-1B(J2)(ANT2&amp;ANT3)         </t>
  </si>
  <si>
    <t xml:space="preserve">100/1.6/MISC-C01/PCA2716-4B原材圖(Simon Lin)       </t>
  </si>
  <si>
    <t xml:space="preserve">100/1.6/MISC-C01/PCA3010-7A(H298A V9)(20200814)    </t>
  </si>
  <si>
    <t xml:space="preserve">100/1.6/MISC-C01/PCA3020-11A                       </t>
  </si>
  <si>
    <t xml:space="preserve">100/1.6/MISC-C01/PCA3220-13A原材圖(20200805)       </t>
  </si>
  <si>
    <t xml:space="preserve">100/1.6/MISC-C01/PCA3220-5A                        </t>
  </si>
  <si>
    <t xml:space="preserve">100/1.6/MISC-C01/PCA3307-1A_20191121               </t>
  </si>
  <si>
    <t xml:space="preserve">100/1.6/MISC-C01/PCA3315-1A(MEC6300)(20200720)     </t>
  </si>
  <si>
    <t xml:space="preserve">100/1.6/MISC-C01/PCA3512-2B                        </t>
  </si>
  <si>
    <t xml:space="preserve">100/1.6/MISC-C01/PCA3514-1A(CareStreamDenta)       </t>
  </si>
  <si>
    <t xml:space="preserve">100/1.6/MISC-C01/PCA3517-1A(CareStreamDenta)       </t>
  </si>
  <si>
    <t xml:space="preserve">100/1.6/MISC-C01/PCA3707-1A_20200319               </t>
  </si>
  <si>
    <t xml:space="preserve">100/1.6/MISC-C01/PCA4007-2A_20200318               </t>
  </si>
  <si>
    <t xml:space="preserve">100/1.6/MISC-C01/PCA4008-8A_20200831               </t>
  </si>
  <si>
    <t xml:space="preserve">100/1.6/MISC-C01/PCA5116-1A(MEC6300)(20200720)     </t>
  </si>
  <si>
    <t xml:space="preserve">100/1.6/MISC-C01/PCA6938-3B                        </t>
  </si>
  <si>
    <t xml:space="preserve">100/1.6/MISC-C01/PCA7515-2C_20200831               </t>
  </si>
  <si>
    <t xml:space="preserve">100/1.6/MISC-C01/PCA7516-1A(MEC6300)(20200720)     </t>
  </si>
  <si>
    <t xml:space="preserve">100/1.6/MISC-C01/PCA8775-1A_20200731               </t>
  </si>
  <si>
    <t xml:space="preserve">100/1.6/MISC-C01/RFPCA3506-3A                      </t>
  </si>
  <si>
    <t xml:space="preserve">100/1.6/MISC-C01/RFPCA9815-1B                      </t>
  </si>
  <si>
    <t xml:space="preserve">100/1.7/MISC-C01/721301012807                      </t>
  </si>
  <si>
    <t xml:space="preserve">100/1.7/MISC-C01/PCA1809-4A                        </t>
  </si>
  <si>
    <t xml:space="preserve">100/1.7/MISC-C01/PCA2010-34A                       </t>
  </si>
  <si>
    <t xml:space="preserve">100/1.7/MISC-C01/PCA2010-35A                       </t>
  </si>
  <si>
    <t xml:space="preserve">100/1.7/MISC-C01/PCA2010-36A                       </t>
  </si>
  <si>
    <t xml:space="preserve">100/1.7/MISC-C01/PCA2120-1A                        </t>
  </si>
  <si>
    <t xml:space="preserve">100/1.7/MISC-C01/PCA2209-4C_202000415_B            </t>
  </si>
  <si>
    <t xml:space="preserve">100/1.7/MISC-C01/PCA2209-5A_20191129               </t>
  </si>
  <si>
    <t xml:space="preserve">100/1.7/MISC-C01/PCA3010-5A                        </t>
  </si>
  <si>
    <t xml:space="preserve">100/1.7/MISC-C01/PCA3810-5B                        </t>
  </si>
  <si>
    <t xml:space="preserve">100/1.7/MISC-C01/PCA4525-1C                        </t>
  </si>
  <si>
    <t xml:space="preserve">100/1.7/MISC-C01/PCA6933-3B                        </t>
  </si>
  <si>
    <t xml:space="preserve">100/1.8/MISC-C01/PCA1025-9C_20200818               </t>
  </si>
  <si>
    <t xml:space="preserve">100/1.8/MISC-C01/PCA3220-13A原材圖(20200805)       </t>
  </si>
  <si>
    <t xml:space="preserve">100/1.8/MISC-C01/PCA4020-9A                        </t>
  </si>
  <si>
    <t xml:space="preserve">100/1.8/MISC-C01/PCA4524-1A_20200727_A             </t>
  </si>
  <si>
    <t xml:space="preserve">100/1.8/MISC-C01/RFPCA2616-06_Rev02_B              </t>
  </si>
  <si>
    <t xml:space="preserve">100/1.9/MISC-C01/PCA1609-17A(OWA0131               </t>
  </si>
  <si>
    <t xml:space="preserve">100/1.9/MISC-C01/PCA1609-18A(OWA0131               </t>
  </si>
  <si>
    <t xml:space="preserve">100/1.9/MISC-C01/PCA2010-17A                       </t>
  </si>
  <si>
    <t xml:space="preserve">100/1.9/MISC-C01/PCA2316-1A(20200723)(Bill)ANT4    </t>
  </si>
  <si>
    <t xml:space="preserve">100/1.9/MISC-C01/PCA2518-2D                        </t>
  </si>
  <si>
    <t xml:space="preserve">100/1.9/MISC-C01/PCA2518-3D                        </t>
  </si>
  <si>
    <t xml:space="preserve">100/1.9/MISC-C01/PCA2520-6E                        </t>
  </si>
  <si>
    <t xml:space="preserve">100/1.9/MISC-C01/PCA2520-7E                        </t>
  </si>
  <si>
    <t xml:space="preserve">100/1.9/MISC-C01/PCA2520-8E                        </t>
  </si>
  <si>
    <t xml:space="preserve">100/1.9/MISC-C01/PCA2611-12B(OWA0131               </t>
  </si>
  <si>
    <t xml:space="preserve">100/1.9/MISC-C01/PCA2611-12B                       </t>
  </si>
  <si>
    <t xml:space="preserve">100/1.9/MISC-C01/PCA2611-13B(OWA0131               </t>
  </si>
  <si>
    <t xml:space="preserve">100/1.9/MISC-C01/PCA2611-13C                       </t>
  </si>
  <si>
    <t xml:space="preserve">100/1.9/MISC-C01/PCA3020-10A                       </t>
  </si>
  <si>
    <t xml:space="preserve">100/1.9/MISC-C01/PCA3020-9A                        </t>
  </si>
  <si>
    <t xml:space="preserve">100/1.9/MISC-C01/PCA3315-2A(20200723)(Bill)ANT3    </t>
  </si>
  <si>
    <t xml:space="preserve">100/1.9/MISC-C01/PCA4008-5A(20200723)(Bill)ANT1    </t>
  </si>
  <si>
    <t xml:space="preserve">100/1.9/MISC-C01/PCA4008-6A(20200723)(Bill)ANT2    </t>
  </si>
  <si>
    <t xml:space="preserve">100/1.9/MISC-C01/RFPCA3607-09_20170418             </t>
  </si>
  <si>
    <t xml:space="preserve">100/1.9/MISC-C01/RFPCA3607-10_20170418             </t>
  </si>
  <si>
    <t xml:space="preserve">100/2.0/MISC-C01/PCA1025-8C_20200818               </t>
  </si>
  <si>
    <t xml:space="preserve">100/2.0/MISC-C01/PCA4008-7A                        </t>
  </si>
  <si>
    <t xml:space="preserve">100/2.0/MISC-C01/PCA4040-2A原材圖(20200812)        </t>
  </si>
  <si>
    <t xml:space="preserve">100/2.0/MISC-C01/PCA4524-1A_20200727_A             </t>
  </si>
  <si>
    <t xml:space="preserve">100/2.0/MISC-C01/RFPCA6217-1A                      </t>
  </si>
  <si>
    <t xml:space="preserve">100/5.3/MISC-C01/FPA6134-1A                        </t>
  </si>
  <si>
    <t xml:space="preserve">100/5.3/MISC-C01/FPA6134-2A                        </t>
  </si>
  <si>
    <t xml:space="preserve">100/5.3/MISC-C01/FPA6134-3A                        </t>
  </si>
  <si>
    <t xml:space="preserve">100/7.1/MISC-C01/NFC3731-1E                        </t>
  </si>
  <si>
    <t xml:space="preserve">100/7.1/MISC-C01/NFC6238-1L                        </t>
  </si>
  <si>
    <t xml:space="preserve">1000/.0/MISC-C01/CY-42-002                         </t>
  </si>
  <si>
    <t xml:space="preserve">1000/.1/MISC-C01/CDY-9089-934                      </t>
  </si>
  <si>
    <t xml:space="preserve">1000/.1/MISC-C01/CY-384-002                        </t>
  </si>
  <si>
    <t xml:space="preserve">1000/.1/MISC-C01/CY-783-002                        </t>
  </si>
  <si>
    <t xml:space="preserve">1000/.1/MISC-C01/CY-9089-002                       </t>
  </si>
  <si>
    <t xml:space="preserve">1000/.3/MISC-C01/CDY-9073-002                      </t>
  </si>
  <si>
    <t xml:space="preserve">1000/.4/MISC-C01/CDY-9073-934                      </t>
  </si>
  <si>
    <t xml:space="preserve">1000/.4/MISC-C01/ZTE LOGO桿套（米白,按配色的）     </t>
  </si>
  <si>
    <t xml:space="preserve">1000/.5/MISC-C01/上固定座，雲石白PC+PBT            </t>
  </si>
  <si>
    <t xml:space="preserve">1000/.5/MISC-C01/出線下固，雲石白PC                </t>
  </si>
  <si>
    <t xml:space="preserve">1000/.5/MISC-C01/桿套,外罩白024(1914)L160xod13     </t>
  </si>
  <si>
    <t xml:space="preserve">105/.2/MISC-C01/RFMTA160800NN5B002                 </t>
  </si>
  <si>
    <t xml:space="preserve">105/.2/MISC-C01/RFMTA160815IM5B30                  </t>
  </si>
  <si>
    <t xml:space="preserve">105/.2/MISC-C01/RFMTA271200NNAB001                 </t>
  </si>
  <si>
    <t xml:space="preserve">105/.2/MISC-C01/RFMTA280715IMAB301                 </t>
  </si>
  <si>
    <t xml:space="preserve">105/.2/MISC-C01/鐵-M2915-SUS430-T0.3               </t>
  </si>
  <si>
    <t xml:space="preserve">1120/.1/MISC-C01/CY-783-002                        </t>
  </si>
  <si>
    <t xml:space="preserve">120/1.1/MISC-C01/接頭11.4牙長鍍鎳平對尖公接1.13    </t>
  </si>
  <si>
    <t xml:space="preserve">120/1.5/MISC-C01/721306007643                      </t>
  </si>
  <si>
    <t xml:space="preserve">130/7.0/MISC-C01/SUS 430預鍍鎳T=0.5mm              </t>
  </si>
  <si>
    <t xml:space="preserve">1499/.0/MISC-C01/CY-42-002                         </t>
  </si>
  <si>
    <t xml:space="preserve">150/1.0/MISC-C01/PCA2016-2C(WX3100)(20200630)      </t>
  </si>
  <si>
    <t xml:space="preserve">150/1.1/MISC-C01/PCA4005-3B_20200608_B內置版       </t>
  </si>
  <si>
    <t xml:space="preserve">150/1.1/MISC-C01/PCA4005-4B_20200608_B內置版       </t>
  </si>
  <si>
    <t xml:space="preserve">150/1.1/MISC-C01/接頭11.4牙長鍍金平對尖公銅1.13    </t>
  </si>
  <si>
    <t xml:space="preserve">150/2.0/MISC-C01/同軸線                            </t>
  </si>
  <si>
    <t xml:space="preserve">150/2.4/MISC-C01/線長100mm                         </t>
  </si>
  <si>
    <t xml:space="preserve">150/2.5/MISC-C01/線長220mm                         </t>
  </si>
  <si>
    <t xml:space="preserve">1500/.1/MISC-C01/ CY-13-024                        </t>
  </si>
  <si>
    <t xml:space="preserve">1700/.1/MISC-C01/PCB天線 RFPCA604400NNRB002        </t>
  </si>
  <si>
    <t xml:space="preserve">1700/.2/MISC-C01/FPC天線1 RFFPA322204IMLB301       </t>
  </si>
  <si>
    <t xml:space="preserve">1975/.0/MISC-C01/CY-42-024                         </t>
  </si>
  <si>
    <t xml:space="preserve">200/.1/MISC-C01/CDY-9002-002                       </t>
  </si>
  <si>
    <t xml:space="preserve">200/.1/MISC-C01/CDY-9009-002 A8018                 </t>
  </si>
  <si>
    <t xml:space="preserve">200/.1/MISC-C01/CDY-9010-002                       </t>
  </si>
  <si>
    <t xml:space="preserve">200/.1/MISC-C01/CY-107-002                         </t>
  </si>
  <si>
    <t xml:space="preserve">200/.3/MISC-C01/CDY-9020-002                       </t>
  </si>
  <si>
    <t xml:space="preserve">200/.7/MISC-C01/PCA2316-1A                         </t>
  </si>
  <si>
    <t xml:space="preserve">200/.7/MISC-C01/PCA3315-2A                         </t>
  </si>
  <si>
    <t xml:space="preserve">200/.7/MISC-C01/PCA4008-5A                         </t>
  </si>
  <si>
    <t xml:space="preserve">200/.7/MISC-C01/PCA4008-6A                         </t>
  </si>
  <si>
    <t xml:space="preserve">200/.9/MISC-C01/PCA2518-1B(J2)                     </t>
  </si>
  <si>
    <t xml:space="preserve">200/1.0/MISC-C01/SMA公頭公針接RG178                </t>
  </si>
  <si>
    <t xml:space="preserve">200/1.0/MISC-C01/SMA公頭母針接RG178                </t>
  </si>
  <si>
    <t xml:space="preserve">200/1.1/MISC-C01/接頭10牙長，3.4擋板鍍金平對尖     </t>
  </si>
  <si>
    <t xml:space="preserve">200/1.3/MISC-C01/大s接頭黑POMod13xL21母針鋅合金    </t>
  </si>
  <si>
    <t xml:space="preserve">200/1.4/MISC-C01/接頭                              </t>
  </si>
  <si>
    <t xml:space="preserve">200/1.5/MISC-C01/MCX90°公頭RG178                  </t>
  </si>
  <si>
    <t xml:space="preserve">200/2.5/MISC-C01/SMA180度母頭母針                  </t>
  </si>
  <si>
    <t xml:space="preserve">2000/.5/MISC-C01/轉軸，白色 POM                    </t>
  </si>
  <si>
    <t xml:space="preserve">210/2.0/MISC-C01/同軸線RFCBA110615SF6B308          </t>
  </si>
  <si>
    <t xml:space="preserve">210/2.0/MISC-C01/同軸線RFCBA110615SF6B310          </t>
  </si>
  <si>
    <t xml:space="preserve">210/2.0/MISC-C01/同軸線RFCBA110615SF6B311          </t>
  </si>
  <si>
    <t xml:space="preserve">210/2.3/MISC-C01/同軸線RFCBA110610SA6B101          </t>
  </si>
  <si>
    <t xml:space="preserve">210/2.4/MISC-C01/同軸線                            </t>
  </si>
  <si>
    <t xml:space="preserve">230/5.5/MISC-C01/RFCMA181801DMGB101                </t>
  </si>
  <si>
    <t xml:space="preserve">30/5.9/MISC-C01/WWBC350_US                         </t>
  </si>
  <si>
    <t xml:space="preserve">300/.2/MISC-C01/彈力華司/C型環                     </t>
  </si>
  <si>
    <t xml:space="preserve">300/.4/MISC-C01/PCA4013-2A                         </t>
  </si>
  <si>
    <t xml:space="preserve">300/.4/MISC-C01/PCA4411-2A                         </t>
  </si>
  <si>
    <t xml:space="preserve">300/.4/MISC-C01/RFPCA2215-1A                       </t>
  </si>
  <si>
    <t xml:space="preserve">300/.4/MISC-C01/RFPCA2215-2A                       </t>
  </si>
  <si>
    <t xml:space="preserve">300/.4/MISC-C01/RFPCA3224-1A                       </t>
  </si>
  <si>
    <t xml:space="preserve">300/1.0/MISC-C01/RFCON100603SF6B003                </t>
  </si>
  <si>
    <t xml:space="preserve">300/1.1/MISC-C01/SMA90度母頭母針                   </t>
  </si>
  <si>
    <t xml:space="preserve">300/1.8/MISC-C01/RTL0300-HOLDER                    </t>
  </si>
  <si>
    <t xml:space="preserve">3000/1.0/MISC-C01/小S黑接頭母針加接1.37推管        </t>
  </si>
  <si>
    <t xml:space="preserve">380/2.0/MISC-C01/SUS 430預鍍鎳T=0.4mm              </t>
  </si>
  <si>
    <t xml:space="preserve">400/.3/MISC-C01/RFMTA3810-10_20190904_B(AXL)       </t>
  </si>
  <si>
    <t xml:space="preserve">400/.3/MISC-C01/RFPCA3708-1A                       </t>
  </si>
  <si>
    <t xml:space="preserve">400/.9/MISC-C01/黑POM鍍鎳OD13*L17.4*OD2.4母針      </t>
  </si>
  <si>
    <t xml:space="preserve">400/1.1/MISC-C01/接頭8.5牙長平對尖3.4擋牆鍍金      </t>
  </si>
  <si>
    <t xml:space="preserve">400/4.9/MISC-C01/N頭母頭鍍鎳母PIN銅件RG178線材     </t>
  </si>
  <si>
    <t xml:space="preserve">4050/.3/MISC-C01/731306000181                      </t>
  </si>
  <si>
    <t xml:space="preserve">4050/.3/MISC-C01/RFPCA1709-05_Rev02_C              </t>
  </si>
  <si>
    <t xml:space="preserve">420/2.2/MISC-C01/RFCON140611XF3B002                </t>
  </si>
  <si>
    <t xml:space="preserve">5/30.0/MISC-C01/PCA2727-2B                         </t>
  </si>
  <si>
    <t xml:space="preserve">50/1.2/MISC-C01/SMA90度母頭公針                    </t>
  </si>
  <si>
    <t xml:space="preserve">50/1.5/MISC-C01/PCA2209-3B_20200806                </t>
  </si>
  <si>
    <t xml:space="preserve">50/10.6/MISC-C01/FPA6126-3A                        </t>
  </si>
  <si>
    <t xml:space="preserve">50/3.0/MISC-C01/PCA2016-2C(WX3100)(20200630)       </t>
  </si>
  <si>
    <t xml:space="preserve">50/3.0/MISC-C01/PCA3010-2C(WX3100)(20200630)       </t>
  </si>
  <si>
    <t xml:space="preserve">50/3.0/MISC-C01/PCB板                              </t>
  </si>
  <si>
    <t xml:space="preserve">50/3.3/MISC-C01/PCA4530-1A                         </t>
  </si>
  <si>
    <t xml:space="preserve">50/3.5/MISC-C01/PCA1209-8A                         </t>
  </si>
  <si>
    <t xml:space="preserve">50/3.7/MISC-C01/PCA3121-2B(A15)(20200602)          </t>
  </si>
  <si>
    <t xml:space="preserve">50/3.7/MISC-C01/RFPCA5506-01_20180531              </t>
  </si>
  <si>
    <t xml:space="preserve">50/4.9/MISC-C01/1.37銀錫線白雙端90度MMCX公公針     </t>
  </si>
  <si>
    <t xml:space="preserve">50/4.9/MISC-C01/1.37銀錫線紅雙端90度MMCX公公針     </t>
  </si>
  <si>
    <t xml:space="preserve">50/4.9/MISC-C01/1.37銀錫線黑雙端90度MMCX公公針     </t>
  </si>
  <si>
    <t xml:space="preserve">50/9.0/MISC-C01/SUS 430預鍍鎳T=0.3mm               </t>
  </si>
  <si>
    <t xml:space="preserve">500/.0/MISC-C01/雲石白，鉚釘                       </t>
  </si>
  <si>
    <t xml:space="preserve">500/.1/MISC-C01/CY-13-002                          </t>
  </si>
  <si>
    <t xml:space="preserve">500/.1/MISC-C01/CY-783-002                         </t>
  </si>
  <si>
    <t xml:space="preserve">500/.1/MISC-C01/雲石白,上固                        </t>
  </si>
  <si>
    <t xml:space="preserve">500/.1/MISC-C01/雲石白，下固                       </t>
  </si>
  <si>
    <t xml:space="preserve">500/.3/MISC-C01/CDY-9020-002                       </t>
  </si>
  <si>
    <t xml:space="preserve">500/.4/MISC-C01/CDY-9013-002                       </t>
  </si>
  <si>
    <t xml:space="preserve">500/1.1/MISC-C01/SMA90度板端母頭母針               </t>
  </si>
  <si>
    <t xml:space="preserve">500/1.1/MISC-C01/接頭10牙長鍍金母PIN平對尖銅件     </t>
  </si>
  <si>
    <t xml:space="preserve">500/1.2/MISC-C01/MCX180度公頭公針鍍金接1.37線      </t>
  </si>
  <si>
    <t xml:space="preserve">500/1.3/MISC-C01/MCX180度母頭母針鍍金接1.37線      </t>
  </si>
  <si>
    <t xml:space="preserve">55/2.9/MISC-C01/PCA2716-4A                         </t>
  </si>
  <si>
    <t xml:space="preserve">600/.3/MISC-C01/PCA5020-1A                         </t>
  </si>
  <si>
    <t xml:space="preserve">65/2.5/MISC-C01/PCA4630-2B                         </t>
  </si>
  <si>
    <t xml:space="preserve">800/.1/MISC-C01/CY-384-934                         </t>
  </si>
  <si>
    <t xml:space="preserve">800/.2/MISC-C01/FPC天線2 RFFPA322208IMLB301        </t>
  </si>
  <si>
    <t xml:space="preserve">85/2.0/MISC-C01/PCA1016-6A_20200710                </t>
  </si>
  <si>
    <t xml:space="preserve">85/2.0/MISC-C01/PCA1706-1A_20200710-A              </t>
  </si>
  <si>
    <t xml:space="preserve">85/2.0/MISC-C01/PCA3409-2A_20200710-A              </t>
  </si>
  <si>
    <t xml:space="preserve">95/6.0/MISC-C01/SUS 430預鍍鎳T=0.3mm               </t>
  </si>
  <si>
    <t xml:space="preserve">HAP-2009300012 </t>
  </si>
  <si>
    <t xml:space="preserve">200/3.0/MISC-C02/o-ing DPNA286 80度樣品            </t>
  </si>
  <si>
    <t xml:space="preserve">5000/.1/MISC-C02/1.37 1代                          </t>
  </si>
  <si>
    <t xml:space="preserve">1050/.4/MISC-C02/I-PEX MHF4*2 0.81 28.2mm 白       </t>
  </si>
  <si>
    <t xml:space="preserve">1500/.6/MISC-C02/2.0xM1.2x2.0L-BO2-H1-R117 DY-R    </t>
  </si>
  <si>
    <t xml:space="preserve">250/.1/MISC-C02/PM十字圓頭機牙螺絲M3X6??材質30     </t>
  </si>
  <si>
    <t xml:space="preserve">250/.1/MISC-C02/六角螺母M3? 材質304不鏽鋼顏色      </t>
  </si>
  <si>
    <t xml:space="preserve">250/.1/MISC-C02/尼龍六角螺母M4材質尼龍顏色白色     </t>
  </si>
  <si>
    <t xml:space="preserve">250/.2/MISC-C02/直通尼龍套管M4X30? 材質尼龍 顏     </t>
  </si>
  <si>
    <t xml:space="preserve">250/.2/MISC-C02/圓頭十字尼龍螺絲M4*35              </t>
  </si>
  <si>
    <t xml:space="preserve">250/.2/MISC-C02/壓鉚螺柱M2.5X4（通孔通孔鍍鋅M2     </t>
  </si>
  <si>
    <t xml:space="preserve">350/.7/MISC-C02/FOAM_ANTENNA_RFID 20200821  零     </t>
  </si>
  <si>
    <t xml:space="preserve">5000/.0/MISC-C02/Label 12x4x0.09(Green 8-8)_P0_    </t>
  </si>
  <si>
    <t xml:space="preserve">5000/.0/MISC-C02/Label 12x4x0.09(Yellow 7-7)_P0    </t>
  </si>
  <si>
    <t xml:space="preserve">550/.4/MISC-C02/I-PEX MHF4*2 0.81 26.6mm 黑        </t>
  </si>
  <si>
    <t xml:space="preserve">550/.4/MISC-C02/I-PEX MHF4*2 0.81 32.8mm 黑        </t>
  </si>
  <si>
    <t xml:space="preserve">7500/.1/MISC-C02/1.13 1代                          </t>
  </si>
  <si>
    <t xml:space="preserve">HCO-2009300004 </t>
  </si>
  <si>
    <t xml:space="preserve">研發部門領用材料2020年9月                          </t>
  </si>
  <si>
    <t xml:space="preserve">DAM203001B      </t>
  </si>
  <si>
    <t xml:space="preserve">           </t>
    <phoneticPr fontId="18" type="noConversion"/>
  </si>
  <si>
    <t xml:space="preserve">           小計:                </t>
  </si>
  <si>
    <t xml:space="preserve">                                                   </t>
  </si>
  <si>
    <t xml:space="preserve">                                </t>
  </si>
  <si>
    <t>借方金額</t>
  </si>
  <si>
    <t>貸方金額</t>
  </si>
  <si>
    <t>08</t>
  </si>
  <si>
    <t>09</t>
  </si>
  <si>
    <t>月份</t>
    <phoneticPr fontId="18" type="noConversion"/>
  </si>
  <si>
    <t>金額</t>
    <phoneticPr fontId="18" type="noConversion"/>
  </si>
  <si>
    <t>匯率</t>
    <phoneticPr fontId="18" type="noConversion"/>
  </si>
  <si>
    <t>台幣</t>
    <phoneticPr fontId="18" type="noConversion"/>
  </si>
  <si>
    <t>4.2785</t>
    <phoneticPr fontId="18" type="noConversion"/>
  </si>
  <si>
    <t>4.2738</t>
    <phoneticPr fontId="18" type="noConversion"/>
  </si>
  <si>
    <t>列標籤</t>
  </si>
  <si>
    <t>總計</t>
  </si>
  <si>
    <t>加總 - 台幣</t>
  </si>
  <si>
    <t>欄標籤</t>
  </si>
  <si>
    <t>性質</t>
    <phoneticPr fontId="18" type="noConversion"/>
  </si>
  <si>
    <t>購買</t>
  </si>
  <si>
    <t>購買</t>
    <phoneticPr fontId="18" type="noConversion"/>
  </si>
  <si>
    <t>工單雜收發</t>
  </si>
  <si>
    <t>工單雜收發</t>
    <phoneticPr fontId="18" type="noConversion"/>
  </si>
  <si>
    <t>蘇州9月對外採購增加543千元，雜收較8月減少144千元，故9月增加687千元</t>
    <phoneticPr fontId="18" type="noConversion"/>
  </si>
  <si>
    <t>2020/08</t>
  </si>
  <si>
    <t>2020/09</t>
  </si>
  <si>
    <t>兩期差異</t>
    <phoneticPr fontId="18" type="noConversion"/>
  </si>
  <si>
    <t>詳佳邦消耗品檔案</t>
    <phoneticPr fontId="18" type="noConversion"/>
  </si>
  <si>
    <t xml:space="preserve">10030/1.9/MISC-C02/RG174(白)                       </t>
    <phoneticPr fontId="18" type="noConversion"/>
  </si>
  <si>
    <t xml:space="preserve">                            </t>
    <phoneticPr fontId="18" type="noConversion"/>
  </si>
  <si>
    <t xml:space="preserve"> 台灣佳邦
研-消耗費                       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</si>
</sst>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6" formatCode="_-* #,##0_-;\-* #,##0_-;_-* &quot;-&quot;??_-;_-@_-"/>
    <numFmt numFmtId="177" formatCode="#,##0_ ;[Red]\-#,##0\ "/>
  </numFmts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theme="1"/>
      <name val="標楷體"/>
      <family val="4"/>
      <charset val="136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pivotButton="1">
      <alignment vertical="center"/>
    </xf>
    <xf numFmtId="43" fontId="0" fillId="0" borderId="0" xfId="1" applyFont="1">
      <alignment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3" fontId="0" fillId="0" borderId="11" xfId="0" applyNumberFormat="1" applyBorder="1">
      <alignment vertical="center"/>
    </xf>
    <xf numFmtId="177" fontId="0" fillId="0" borderId="10" xfId="0" applyNumberFormat="1" applyFill="1" applyBorder="1">
      <alignment vertical="center"/>
    </xf>
    <xf numFmtId="177" fontId="0" fillId="0" borderId="0" xfId="0" applyNumberFormat="1" applyFill="1">
      <alignment vertical="center"/>
    </xf>
    <xf numFmtId="49" fontId="0" fillId="33" borderId="10" xfId="0" applyNumberFormat="1" applyFill="1" applyBorder="1">
      <alignment vertical="center"/>
    </xf>
    <xf numFmtId="49" fontId="0" fillId="33" borderId="10" xfId="0" applyNumberFormat="1" applyFill="1" applyBorder="1" applyAlignment="1">
      <alignment horizontal="center" vertical="center"/>
    </xf>
    <xf numFmtId="49" fontId="20" fillId="0" borderId="0" xfId="0" applyNumberFormat="1" applyFont="1">
      <alignment vertical="center"/>
    </xf>
    <xf numFmtId="43" fontId="20" fillId="0" borderId="0" xfId="1" applyFont="1">
      <alignment vertical="center"/>
    </xf>
    <xf numFmtId="176" fontId="20" fillId="0" borderId="0" xfId="1" applyNumberFormat="1" applyFont="1">
      <alignment vertical="center"/>
    </xf>
    <xf numFmtId="4" fontId="20" fillId="0" borderId="0" xfId="0" applyNumberFormat="1" applyFont="1">
      <alignment vertical="center"/>
    </xf>
    <xf numFmtId="0" fontId="20" fillId="0" borderId="0" xfId="0" applyNumberFormat="1" applyFont="1">
      <alignment vertical="center"/>
    </xf>
    <xf numFmtId="0" fontId="20" fillId="0" borderId="0" xfId="0" applyFont="1">
      <alignment vertical="center"/>
    </xf>
    <xf numFmtId="0" fontId="0" fillId="0" borderId="10" xfId="0" applyFill="1" applyBorder="1" applyAlignment="1">
      <alignment vertical="center" wrapText="1"/>
    </xf>
  </cellXfs>
  <cellStyles count="45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Norm੎੎" xfId="43"/>
    <cellStyle name="一般" xfId="0" builtinId="0"/>
    <cellStyle name="一般 88" xfId="44"/>
    <cellStyle name="千分位" xfId="1" builtinId="3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3">
    <dxf>
      <alignment horizontal="center" readingOrder="0"/>
    </dxf>
    <dxf>
      <numFmt numFmtId="176" formatCode="_-* #,##0_-;\-* #,##0_-;_-* &quot;-&quot;??_-;_-@_-"/>
    </dxf>
    <dxf>
      <numFmt numFmtId="17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ron Chiang [江蕙瑛]" refreshedDate="44110.637914930558" createdVersion="4" refreshedVersion="4" minRefreshableVersion="3" recordCount="1510">
  <cacheSource type="worksheet">
    <worksheetSource ref="A1:N1048576" sheet="8月以及9月明細"/>
  </cacheSource>
  <cacheFields count="14">
    <cacheField name="   科目    " numFmtId="0">
      <sharedItems containsBlank="1"/>
    </cacheField>
    <cacheField name="  科目名稱                      " numFmtId="0">
      <sharedItems containsBlank="1"/>
    </cacheField>
    <cacheField name="傳票日期 " numFmtId="0">
      <sharedItems containsBlank="1"/>
    </cacheField>
    <cacheField name="傳票編號       " numFmtId="0">
      <sharedItems containsBlank="1"/>
    </cacheField>
    <cacheField name="性質" numFmtId="0">
      <sharedItems containsBlank="1" count="3">
        <s v="購買"/>
        <s v="工單雜收發"/>
        <m/>
      </sharedItems>
    </cacheField>
    <cacheField name="部門     " numFmtId="0">
      <sharedItems containsBlank="1"/>
    </cacheField>
    <cacheField name="專案編號        " numFmtId="0">
      <sharedItems containsBlank="1"/>
    </cacheField>
    <cacheField name="摘要                                               " numFmtId="0">
      <sharedItems containsBlank="1"/>
    </cacheField>
    <cacheField name="借方金額" numFmtId="0">
      <sharedItems containsString="0" containsBlank="1" containsNumber="1" minValue="1.35" maxValue="65847"/>
    </cacheField>
    <cacheField name="貸方金額" numFmtId="0">
      <sharedItems containsString="0" containsBlank="1" containsNumber="1" minValue="45.37" maxValue="167603.76"/>
    </cacheField>
    <cacheField name="金額" numFmtId="0">
      <sharedItems containsString="0" containsBlank="1" containsNumber="1" minValue="-167603.76" maxValue="65847"/>
    </cacheField>
    <cacheField name="匯率" numFmtId="0">
      <sharedItems containsBlank="1"/>
    </cacheField>
    <cacheField name="台幣" numFmtId="176">
      <sharedItems containsString="0" containsBlank="1" containsNumber="1" minValue="-717092.68716000009" maxValue="281416.90859999997"/>
    </cacheField>
    <cacheField name="月份" numFmtId="0">
      <sharedItems containsBlank="1" count="3">
        <s v="08"/>
        <s v="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0">
  <r>
    <s v="550924     "/>
    <s v="研發費用-原材料                 "/>
    <s v="20/08/21 "/>
    <s v="HAP-2008210005 "/>
    <x v="0"/>
    <s v="H2400    "/>
    <s v="AAF204001A      "/>
    <s v="2500/.4/MISC-C02/SC1812-90CSMD /S0CAY              "/>
    <n v="883.6"/>
    <m/>
    <n v="883.6"/>
    <s v="4.2785"/>
    <n v="3780.4826000000003"/>
    <x v="0"/>
  </r>
  <r>
    <s v="550924     "/>
    <s v="研發費用-原材料                 "/>
    <s v="20/08/21 "/>
    <s v="HAP-2008210005 "/>
    <x v="0"/>
    <s v="H2400    "/>
    <s v="AAF204001A      "/>
    <s v="3000/.2/MISC-C02/SE05D3L01GE /S0CAY                "/>
    <n v="479.24"/>
    <m/>
    <n v="479.24"/>
    <s v="4.2785"/>
    <n v="2050.4283399999999"/>
    <x v="0"/>
  </r>
  <r>
    <s v="550924     "/>
    <s v="研發費用-原材料                 "/>
    <s v="20/08/21 "/>
    <s v="HAP-2008210006 "/>
    <x v="0"/>
    <s v="H5400    "/>
    <s v="NFC201001B      "/>
    <s v="5050/2.5/MISC-C02/NF-TAG-F0-R0-042                 "/>
    <n v="12736.1"/>
    <m/>
    <n v="12736.1"/>
    <s v="4.2785"/>
    <n v="54491.403850000002"/>
    <x v="0"/>
  </r>
  <r>
    <s v="550924     "/>
    <s v="研發費用-原材料                 "/>
    <s v="20/08/21 "/>
    <s v="HAP-2008210007 "/>
    <x v="0"/>
    <s v="H2400    "/>
    <s v="AAF204001A      "/>
    <s v="500/.5/MISC-C02/B39122B2620P810                    "/>
    <n v="1812.49"/>
    <m/>
    <n v="1812.49"/>
    <s v="4.2785"/>
    <n v="7754.7384650000004"/>
    <x v="0"/>
  </r>
  <r>
    <s v="550924     "/>
    <s v="研發費用-原材料                 "/>
    <s v="20/08/25 "/>
    <s v="HAP-2008250050 "/>
    <x v="0"/>
    <s v="H2400    "/>
    <s v="AAF202001A      "/>
    <s v="3000/.3/MISC-C02/SGM2033-2.5XN5G/TR                "/>
    <n v="810"/>
    <m/>
    <n v="810"/>
    <s v="4.2785"/>
    <n v="3465.585"/>
    <x v="0"/>
  </r>
  <r>
    <s v="550924     "/>
    <s v="研發費用-原材料                 "/>
    <s v="20/08/25 "/>
    <s v="HAP-2008250051 "/>
    <x v="0"/>
    <s v="H5400    "/>
    <s v="LDS201001B      "/>
    <s v="1120/1.7/MISC-C01/ LDS MDA-00-037 A0               "/>
    <n v="1926.4"/>
    <m/>
    <n v="1926.4"/>
    <s v="4.2785"/>
    <n v="8242.1024000000016"/>
    <x v="0"/>
  </r>
  <r>
    <s v="550924     "/>
    <s v="研發費用-原材料                 "/>
    <s v="20/08/25 "/>
    <s v="HAP-2008250051 "/>
    <x v="0"/>
    <s v="H5400    "/>
    <s v="LDS201001B      "/>
    <s v="1227/5.7/MISC-C01/MDA-00-042 P2                    "/>
    <n v="6993.9"/>
    <m/>
    <n v="6993.9"/>
    <s v="4.2785"/>
    <n v="29923.401150000002"/>
    <x v="0"/>
  </r>
  <r>
    <s v="550924     "/>
    <s v="研發費用-原材料                 "/>
    <s v="20/08/25 "/>
    <s v="HAP-2008250051 "/>
    <x v="0"/>
    <s v="H5400    "/>
    <s v="WA201001B       "/>
    <s v="500/4.7/MISC-C02/dpna2526-lds-v1.4-0624            "/>
    <n v="2325"/>
    <m/>
    <n v="2325"/>
    <s v="4.2785"/>
    <n v="9947.5125000000007"/>
    <x v="0"/>
  </r>
  <r>
    <s v="550924     "/>
    <s v="研發費用-原材料                 "/>
    <s v="20/08/25 "/>
    <s v="HAP-2008250051 "/>
    <x v="0"/>
    <s v="H5400    "/>
    <s v="LDS201001B      "/>
    <s v="970/1.7/MISC-C01/ LDS MDA-00-037 A0                "/>
    <n v="1668.4"/>
    <m/>
    <n v="1668.4"/>
    <s v="4.2785"/>
    <n v="7138.2494000000006"/>
    <x v="0"/>
  </r>
  <r>
    <s v="550924     "/>
    <s v="研發費用-原材料                 "/>
    <s v="20/08/25 "/>
    <s v="HAP-2008250052 "/>
    <x v="0"/>
    <s v="H5400    "/>
    <s v="WA201001B       "/>
    <s v="1000/1.3/MISC-C01/WT1003鐵件                       "/>
    <n v="1300"/>
    <m/>
    <n v="1300"/>
    <s v="4.2785"/>
    <n v="5562.05"/>
    <x v="0"/>
  </r>
  <r>
    <s v="550924     "/>
    <s v="研發費用-原材料                 "/>
    <s v="20/08/25 "/>
    <s v="HAP-2008250052 "/>
    <x v="0"/>
    <s v="H5400    "/>
    <s v="WA201001B       "/>
    <s v="1500/1.3/MISC-C01/WT1003鐵件                       "/>
    <n v="1950"/>
    <m/>
    <n v="1950"/>
    <s v="4.2785"/>
    <n v="8343.0750000000007"/>
    <x v="0"/>
  </r>
  <r>
    <s v="550924     "/>
    <s v="研發費用-原材料                 "/>
    <s v="20/08/25 "/>
    <s v="HAP-2008250052 "/>
    <x v="0"/>
    <s v="H5400    "/>
    <s v="WA201001B       "/>
    <s v="2000/1.3/MISC-C01/WT1003鐵件                       "/>
    <n v="2600"/>
    <m/>
    <n v="2600"/>
    <s v="4.2785"/>
    <n v="11124.1"/>
    <x v="0"/>
  </r>
  <r>
    <s v="550924     "/>
    <s v="研發費用-原材料                 "/>
    <s v="20/08/25 "/>
    <s v="HAP-2008250052 "/>
    <x v="0"/>
    <s v="H5400    "/>
    <s v="WA201001B       "/>
    <s v="2500/1.2/MISC-C01/WT1003鐵件                       "/>
    <n v="2876"/>
    <m/>
    <n v="2876"/>
    <s v="4.2785"/>
    <n v="12304.966"/>
    <x v="0"/>
  </r>
  <r>
    <s v="550924     "/>
    <s v="研發費用-原材料                 "/>
    <s v="20/08/26 "/>
    <s v="HAP-2008260091 "/>
    <x v="0"/>
    <s v="H2200    "/>
    <s v="WA201002B       "/>
    <s v="250/.2/MISC-C01/AH5181_GPS_WIFI_BT P0 20200806     "/>
    <n v="54.5"/>
    <m/>
    <n v="54.5"/>
    <s v="4.2785"/>
    <n v="233.17825000000002"/>
    <x v="0"/>
  </r>
  <r>
    <s v="550924     "/>
    <s v="研發費用-原材料                 "/>
    <s v="20/08/26 "/>
    <s v="HAP-2008260091 "/>
    <x v="0"/>
    <s v="H2200    "/>
    <s v="WA201002B       "/>
    <s v="250/.4/MISC-C01/ AH5181_GSM P0 20200806.dwg        "/>
    <n v="97.25"/>
    <m/>
    <n v="97.25"/>
    <s v="4.2785"/>
    <n v="416.08412500000003"/>
    <x v="0"/>
  </r>
  <r>
    <s v="550924     "/>
    <s v="研發費用-原材料                 "/>
    <s v="20/08/26 "/>
    <s v="HAP-2008260091 "/>
    <x v="0"/>
    <s v="H2200    "/>
    <s v="WA201002B       "/>
    <s v="620/.3/MISC-C01/ WAG-F-LTE4-00-032 SKU1_2_4 V4     "/>
    <n v="212.04"/>
    <m/>
    <n v="212.04"/>
    <s v="4.2785"/>
    <n v="907.21313999999995"/>
    <x v="0"/>
  </r>
  <r>
    <s v="550924     "/>
    <s v="研發費用-原材料                 "/>
    <s v="20/08/26 "/>
    <s v="HAP-2008260091 "/>
    <x v="0"/>
    <s v="H2200    "/>
    <s v="WA201002B       "/>
    <s v="620/.3/MISC-C01/ WAG-F-LTE4-00-033 SKU3 V1 202     "/>
    <n v="212.04"/>
    <m/>
    <n v="212.04"/>
    <s v="4.2785"/>
    <n v="907.21313999999995"/>
    <x v="0"/>
  </r>
  <r>
    <s v="550924     "/>
    <s v="研發費用-原材料                 "/>
    <s v="20/08/26 "/>
    <s v="HAP-2008260091 "/>
    <x v="0"/>
    <s v="H2200    "/>
    <s v="WA201002B       "/>
    <s v="620/.4/MISC-C01/ WAG-F-LTE8-00-061 SKU2_4 V4 2     "/>
    <n v="254.82"/>
    <m/>
    <n v="254.82"/>
    <s v="4.2785"/>
    <n v="1090.24737"/>
    <x v="0"/>
  </r>
  <r>
    <s v="550924     "/>
    <s v="研發費用-原材料                 "/>
    <s v="20/08/26 "/>
    <s v="HAP-2008260091 "/>
    <x v="0"/>
    <s v="H2200    "/>
    <s v="WA201002B       "/>
    <s v="620/.4/MISC-C01/ WAG-F-LTE8-00-062 SKU1_3 V1 2     "/>
    <n v="254.82"/>
    <m/>
    <n v="254.82"/>
    <s v="4.2785"/>
    <n v="1090.24737"/>
    <x v="0"/>
  </r>
  <r>
    <s v="550924     "/>
    <s v="研發費用-原材料                 "/>
    <s v="20/08/26 "/>
    <s v="HAP-2008260091 "/>
    <x v="0"/>
    <s v="H2300    "/>
    <s v="WA201001B       "/>
    <s v="210/.3/MISC-C02/FPCB T0.12mm,WA-F-LB-02-234 V5     "/>
    <n v="72.87"/>
    <m/>
    <n v="72.87"/>
    <s v="4.2785"/>
    <n v="311.77429500000005"/>
    <x v="0"/>
  </r>
  <r>
    <s v="550924     "/>
    <s v="研發費用-原材料                 "/>
    <s v="20/08/26 "/>
    <s v="HAP-2008260091 "/>
    <x v="0"/>
    <s v="H2300    "/>
    <s v="WA201001B       "/>
    <s v="260/.2/MISC-C02/FPCB, WAG-F-LA-00-135 P0           "/>
    <n v="45.76"/>
    <m/>
    <n v="45.76"/>
    <s v="4.2785"/>
    <n v="195.78416000000001"/>
    <x v="0"/>
  </r>
  <r>
    <s v="550924     "/>
    <s v="研發費用-原材料                 "/>
    <s v="20/08/26 "/>
    <s v="HAP-2008260091 "/>
    <x v="0"/>
    <s v="H2520    "/>
    <s v="WA201001B       "/>
    <s v="870/.1/MISC-C01/WAG-F-LAG0-00-037                  "/>
    <n v="78.3"/>
    <m/>
    <n v="78.3"/>
    <s v="4.2785"/>
    <n v="335.00655"/>
    <x v="0"/>
  </r>
  <r>
    <s v="550924     "/>
    <s v="研發費用-原材料                 "/>
    <s v="20/08/26 "/>
    <s v="HAP-2008260091 "/>
    <x v="0"/>
    <s v="H2520    "/>
    <s v="WA201001B       "/>
    <s v="870/.1/MISC-C01/WAG-F-LTE12-00-033                 "/>
    <n v="125.28"/>
    <m/>
    <n v="125.28"/>
    <s v="4.2785"/>
    <n v="536.01048000000003"/>
    <x v="0"/>
  </r>
  <r>
    <s v="550924     "/>
    <s v="研發費用-原材料                 "/>
    <s v="20/08/26 "/>
    <s v="HAP-2008260091 "/>
    <x v="0"/>
    <s v="H2520    "/>
    <s v="WA201001B       "/>
    <s v="870/.4/MISC-C01/WAG-F-LTE12-00-032                 "/>
    <n v="352.35"/>
    <m/>
    <n v="352.35"/>
    <s v="4.2785"/>
    <n v="1507.5294750000003"/>
    <x v="0"/>
  </r>
  <r>
    <s v="550924     "/>
    <s v="研發費用-原材料                 "/>
    <s v="20/08/26 "/>
    <s v="HAP-2008260091 "/>
    <x v="0"/>
    <s v="H5400    "/>
    <s v="WA201001B       "/>
    <s v="1000/.2/MISC-C01/WAG-F-LTE4-00-028                 "/>
    <n v="188"/>
    <m/>
    <n v="188"/>
    <s v="4.2785"/>
    <n v="804.35800000000006"/>
    <x v="0"/>
  </r>
  <r>
    <s v="550924     "/>
    <s v="研發費用-原材料                 "/>
    <s v="20/08/26 "/>
    <s v="HAP-2008260091 "/>
    <x v="0"/>
    <s v="H5400    "/>
    <s v="WA201001B       "/>
    <s v="1000/.2/MISC-C01/WAG-F-LTE4-00-029                 "/>
    <n v="167"/>
    <m/>
    <n v="167"/>
    <s v="4.2785"/>
    <n v="714.5095"/>
    <x v="0"/>
  </r>
  <r>
    <s v="550924     "/>
    <s v="研發費用-原材料                 "/>
    <s v="20/08/26 "/>
    <s v="HAP-2008260091 "/>
    <x v="0"/>
    <s v="H5400    "/>
    <s v="WA201002B       "/>
    <s v="1100/.1/MISC-C02/FPC 0.13mm WAG-F-G0-00-033 P10    "/>
    <n v="88"/>
    <m/>
    <n v="88"/>
    <s v="4.2785"/>
    <n v="376.50800000000004"/>
    <x v="0"/>
  </r>
  <r>
    <s v="550924     "/>
    <s v="研發費用-原材料                 "/>
    <s v="20/08/26 "/>
    <s v="HAP-2008260091 "/>
    <x v="0"/>
    <s v="H5400    "/>
    <s v="WA201002B       "/>
    <s v="1100/.1/MISC-C02/FPCB T0.12 J12-GSM-02             "/>
    <n v="111.1"/>
    <m/>
    <n v="111.1"/>
    <s v="4.2785"/>
    <n v="475.34134999999998"/>
    <x v="0"/>
  </r>
  <r>
    <s v="550924     "/>
    <s v="研發費用-原材料                 "/>
    <s v="20/08/26 "/>
    <s v="HAP-2008260091 "/>
    <x v="0"/>
    <s v="H5400    "/>
    <s v="WA201002B       "/>
    <s v="1100/.3/MISC-C02/FPCB T0.12 J12-GSM-01             "/>
    <n v="323.39999999999998"/>
    <m/>
    <n v="323.39999999999998"/>
    <s v="4.2785"/>
    <n v="1383.6668999999999"/>
    <x v="0"/>
  </r>
  <r>
    <s v="550924     "/>
    <s v="研發費用-原材料                 "/>
    <s v="20/08/26 "/>
    <s v="HAP-2008260091 "/>
    <x v="0"/>
    <s v="H5400    "/>
    <s v="NFC201001B      "/>
    <s v="1100/.5/MISC-C02/FPCBT0.13mm NF-C-F9H-R0-030 P7    "/>
    <n v="550"/>
    <m/>
    <n v="550"/>
    <s v="4.2785"/>
    <n v="2353.1750000000002"/>
    <x v="0"/>
  </r>
  <r>
    <s v="550924     "/>
    <s v="研發費用-原材料                 "/>
    <s v="20/08/26 "/>
    <s v="HAP-2008260091 "/>
    <x v="0"/>
    <s v="H5400    "/>
    <s v="WA201001B       "/>
    <s v="1300/.5/MISC-C02/?FPCB NF-C-F9-R0-067_POA4_P3      "/>
    <n v="702"/>
    <m/>
    <n v="702"/>
    <s v="4.2785"/>
    <n v="3003.5070000000001"/>
    <x v="0"/>
  </r>
  <r>
    <s v="550924     "/>
    <s v="研發費用-原材料                 "/>
    <s v="20/08/26 "/>
    <s v="HAP-2008260091 "/>
    <x v="0"/>
    <s v="H5400    "/>
    <s v="WA201001B       "/>
    <s v="1550/.5/MISC-C02/FPCB,T0.15MM WA-F-LB-02-228-MA    "/>
    <n v="775"/>
    <m/>
    <n v="775"/>
    <s v="4.2785"/>
    <n v="3315.8375000000001"/>
    <x v="0"/>
  </r>
  <r>
    <s v="550924     "/>
    <s v="研發費用-原材料                 "/>
    <s v="20/08/26 "/>
    <s v="HAP-2008260091 "/>
    <x v="0"/>
    <s v="H5400    "/>
    <s v="WA201001B       "/>
    <s v="1550/.5/MISC-C02/FPCB,T0.15MM WA-F-LB-03-132-AU    "/>
    <n v="775"/>
    <m/>
    <n v="775"/>
    <s v="4.2785"/>
    <n v="3315.8375000000001"/>
    <x v="0"/>
  </r>
  <r>
    <s v="550924     "/>
    <s v="研發費用-原材料                 "/>
    <s v="20/08/26 "/>
    <s v="HAP-2008260091 "/>
    <x v="0"/>
    <s v="H5400    "/>
    <s v="WA201001B       "/>
    <s v="1700/.1/MISC-C01/FPCB WAG-F-LA-00-130 P6           "/>
    <n v="136"/>
    <m/>
    <n v="136"/>
    <s v="4.2785"/>
    <n v="581.87599999999998"/>
    <x v="0"/>
  </r>
  <r>
    <s v="550924     "/>
    <s v="研發費用-原材料                 "/>
    <s v="20/08/26 "/>
    <s v="HAP-2008260091 "/>
    <x v="0"/>
    <s v="H5400    "/>
    <s v="WA201002B       "/>
    <s v="1700/.1/MISC-C02/FPC 0.12mm WAG-F-G0-00-033 P10    "/>
    <n v="136"/>
    <m/>
    <n v="136"/>
    <s v="4.2785"/>
    <n v="581.87599999999998"/>
    <x v="0"/>
  </r>
  <r>
    <s v="550924     "/>
    <s v="研發費用-原材料                 "/>
    <s v="20/08/26 "/>
    <s v="HAP-2008260091 "/>
    <x v="0"/>
    <s v="H5400    "/>
    <s v="WA201002B       "/>
    <s v="2150/.3/MISC-C01/ FPCB WAG-F-LTE4-00-033 SKU3 V    "/>
    <n v="735.3"/>
    <m/>
    <n v="735.3"/>
    <s v="4.2785"/>
    <n v="3145.9810499999999"/>
    <x v="0"/>
  </r>
  <r>
    <s v="550924     "/>
    <s v="研發費用-原材料                 "/>
    <s v="20/08/26 "/>
    <s v="HAP-2008260091 "/>
    <x v="0"/>
    <s v="H5400    "/>
    <s v="WA201002B       "/>
    <s v="2150/.3/MISC-C01/FPCB WAG-F-LTE4-00-032 SKU1_2_    "/>
    <n v="735.3"/>
    <m/>
    <n v="735.3"/>
    <s v="4.2785"/>
    <n v="3145.9810499999999"/>
    <x v="0"/>
  </r>
  <r>
    <s v="550924     "/>
    <s v="研發費用-原材料                 "/>
    <s v="20/08/26 "/>
    <s v="HAP-2008260091 "/>
    <x v="0"/>
    <s v="H5400    "/>
    <s v="WA201002B       "/>
    <s v="2150/.4/MISC-C01/FPCB WAG-F-LTE8-00-061 SKU2_4     "/>
    <n v="883.65"/>
    <m/>
    <n v="883.65"/>
    <s v="4.2785"/>
    <n v="3780.6965250000003"/>
    <x v="0"/>
  </r>
  <r>
    <s v="550924     "/>
    <s v="研發費用-原材料                 "/>
    <s v="20/08/26 "/>
    <s v="HAP-2008260091 "/>
    <x v="0"/>
    <s v="H5400    "/>
    <s v="WA201002B       "/>
    <s v="2150/.4/MISC-C01/FPCB WAG-F-LTE8-00-062 SKU1_3     "/>
    <n v="883.65"/>
    <m/>
    <n v="883.65"/>
    <s v="4.2785"/>
    <n v="3780.6965250000003"/>
    <x v="0"/>
  </r>
  <r>
    <s v="550924     "/>
    <s v="研發費用-原材料                 "/>
    <s v="20/08/26 "/>
    <s v="HAP-2008260091 "/>
    <x v="0"/>
    <s v="H5400    "/>
    <s v="NFC201001B      "/>
    <s v="2200/.5/MISC-C02/FPCB T0.13mmNF-C-F9H-R0-030 P7    "/>
    <n v="1188"/>
    <m/>
    <n v="1188"/>
    <s v="4.2785"/>
    <n v="5082.8580000000002"/>
    <x v="0"/>
  </r>
  <r>
    <s v="550924     "/>
    <s v="研發費用-原材料                 "/>
    <s v="20/08/26 "/>
    <s v="HAP-2008260091 "/>
    <x v="0"/>
    <s v="H5400    "/>
    <s v="WA201001B       "/>
    <s v="230/.1/MISC-C02/?FPCB,T0.12mm,WA-F-LB-02-213 V     "/>
    <n v="29.9"/>
    <m/>
    <n v="29.9"/>
    <s v="4.2785"/>
    <n v="127.92715"/>
    <x v="0"/>
  </r>
  <r>
    <s v="550924     "/>
    <s v="研發費用-原材料                 "/>
    <s v="20/08/26 "/>
    <s v="HAP-2008260091 "/>
    <x v="0"/>
    <s v="H5400    "/>
    <s v="WA201001B       "/>
    <s v="230/.2/MISC-C02/?FPCB,T0.12mm,WA-F-LA-05-006 V     "/>
    <n v="35.19"/>
    <m/>
    <n v="35.19"/>
    <s v="4.2785"/>
    <n v="150.56041500000001"/>
    <x v="0"/>
  </r>
  <r>
    <s v="550924     "/>
    <s v="研發費用-原材料                 "/>
    <s v="20/08/26 "/>
    <s v="HAP-2008260091 "/>
    <x v="0"/>
    <s v="H5400    "/>
    <s v="WA201001B       "/>
    <s v="230/.2/MISC-C02/?FPCB,T0.12mm,WA-F-LB-03-118 V     "/>
    <n v="37.950000000000003"/>
    <m/>
    <n v="37.950000000000003"/>
    <s v="4.2785"/>
    <n v="162.36907500000001"/>
    <x v="0"/>
  </r>
  <r>
    <s v="550924     "/>
    <s v="研發費用-原材料                 "/>
    <s v="20/08/26 "/>
    <s v="HAP-2008260091 "/>
    <x v="0"/>
    <s v="H5400    "/>
    <s v="WA201001B       "/>
    <s v="300/.6/MISC-C01/FPCB WA-F-LTE10-02-015 P4          "/>
    <n v="187.5"/>
    <m/>
    <n v="187.5"/>
    <s v="4.2785"/>
    <n v="802.21875"/>
    <x v="0"/>
  </r>
  <r>
    <s v="550924     "/>
    <s v="研發費用-原材料                 "/>
    <s v="20/08/26 "/>
    <s v="HAP-2008260091 "/>
    <x v="0"/>
    <s v="H5400    "/>
    <s v="WA201001B       "/>
    <s v="450/.3/MISC-C02/FPCB T0.12mm,WA-F-LB-02-234 V4     "/>
    <n v="156.15"/>
    <m/>
    <n v="156.15"/>
    <s v="4.2785"/>
    <n v="668.08777500000008"/>
    <x v="0"/>
  </r>
  <r>
    <s v="550924     "/>
    <s v="研發費用-原材料                 "/>
    <s v="20/08/26 "/>
    <s v="HAP-2008260091 "/>
    <x v="0"/>
    <s v="H5400    "/>
    <s v="WA201001B       "/>
    <s v="470/.3/MISC-C02/FPCB,T0.12mm,CWT47 V13             "/>
    <n v="125.49"/>
    <m/>
    <n v="125.49"/>
    <s v="4.2785"/>
    <n v="536.90896499999997"/>
    <x v="0"/>
  </r>
  <r>
    <s v="550924     "/>
    <s v="研發費用-原材料                 "/>
    <s v="20/08/26 "/>
    <s v="HAP-2008260091 "/>
    <x v="0"/>
    <s v="H5400    "/>
    <s v="WA201002B       "/>
    <s v="5100/.3/MISC-C02/FPCB 0.12mm WAG-F-P5-00-104 P8    "/>
    <n v="1336.2"/>
    <m/>
    <n v="1336.2"/>
    <s v="4.2785"/>
    <n v="5716.9317000000001"/>
    <x v="0"/>
  </r>
  <r>
    <s v="550924     "/>
    <s v="研發費用-原材料                 "/>
    <s v="20/08/26 "/>
    <s v="HAP-2008260091 "/>
    <x v="0"/>
    <s v="H5400    "/>
    <s v="WA201001B       "/>
    <s v="550/.1/MISC-C02/?FPCB,T0.12mm, WAG-F-LA-00-137     "/>
    <n v="49.5"/>
    <m/>
    <n v="49.5"/>
    <s v="4.2785"/>
    <n v="211.78575000000001"/>
    <x v="0"/>
  </r>
  <r>
    <s v="550924     "/>
    <s v="研發費用-原材料                 "/>
    <s v="20/08/26 "/>
    <s v="HAP-2008260091 "/>
    <x v="0"/>
    <s v="H5400    "/>
    <s v="WA201002B       "/>
    <s v="550/1.2/MISC-C02/FPCB T=0.13mm NF-C-F9-R0-063      "/>
    <n v="660"/>
    <m/>
    <n v="660"/>
    <s v="4.2785"/>
    <n v="2823.81"/>
    <x v="0"/>
  </r>
  <r>
    <s v="550924     "/>
    <s v="研發費用-原材料                 "/>
    <s v="20/08/26 "/>
    <s v="HAP-2008260091 "/>
    <x v="0"/>
    <s v="H5400    "/>
    <s v="WA201001B       "/>
    <s v="650/.2/MISC-C02/FPCB T0.12mm,DPNA2925 P1 WAG-F     "/>
    <n v="128.05000000000001"/>
    <m/>
    <n v="128.05000000000001"/>
    <s v="4.2785"/>
    <n v="547.86192500000004"/>
    <x v="0"/>
  </r>
  <r>
    <s v="550924     "/>
    <s v="研發費用-原材料                 "/>
    <s v="20/08/26 "/>
    <s v="HAP-2008260091 "/>
    <x v="0"/>
    <s v="H5400    "/>
    <s v="NFC201001B      "/>
    <s v="780/.5/MISC-C02/FPCB T0.13mmNF-C-F9H-R0-030 P7     "/>
    <n v="421.2"/>
    <m/>
    <n v="421.2"/>
    <s v="4.2785"/>
    <n v="1802.1042"/>
    <x v="0"/>
  </r>
  <r>
    <s v="550924     "/>
    <s v="研發費用-原材料                 "/>
    <s v="20/08/26 "/>
    <s v="HAP-2008260091 "/>
    <x v="0"/>
    <s v="H5400    "/>
    <s v="WA201001B       "/>
    <s v="800/.5/MISC-C02/?FPCB NF-C-F9-R0-067_POA4_P3       "/>
    <n v="432"/>
    <m/>
    <n v="432"/>
    <s v="4.2785"/>
    <n v="1848.3120000000001"/>
    <x v="0"/>
  </r>
  <r>
    <s v="550924     "/>
    <s v="研發費用-原材料                 "/>
    <s v="20/08/26 "/>
    <s v="HAP-2008260091 "/>
    <x v="0"/>
    <s v="H5400    "/>
    <s v="WA201002B       "/>
    <s v="830/.4/MISC-C02/FPCB,T0.12mm,WA-F-LB-03-136 P2     "/>
    <n v="307.10000000000002"/>
    <m/>
    <n v="307.10000000000002"/>
    <s v="4.2785"/>
    <n v="1313.9273500000002"/>
    <x v="0"/>
  </r>
  <r>
    <s v="550924     "/>
    <s v="研發費用-原材料                 "/>
    <s v="20/08/26 "/>
    <s v="HAP-2008260091 "/>
    <x v="0"/>
    <s v="H5400    "/>
    <s v="WA201001B       "/>
    <s v="900/.4/MISC-C02/FPCB,T0.12mm, WA-F-LB-02-232 P     "/>
    <n v="324"/>
    <m/>
    <n v="324"/>
    <s v="4.2785"/>
    <n v="1386.2340000000002"/>
    <x v="0"/>
  </r>
  <r>
    <s v="550924     "/>
    <s v="研發費用-原材料                 "/>
    <s v="20/08/26 "/>
    <s v="HAP-2008260093 "/>
    <x v="0"/>
    <s v="H2200    "/>
    <s v="WA201002B       "/>
    <s v="1/2000.0/MISC-C01/SMT WA-P-LA-02-243               "/>
    <n v="2000"/>
    <m/>
    <n v="2000"/>
    <s v="4.2785"/>
    <n v="8557"/>
    <x v="0"/>
  </r>
  <r>
    <s v="550924     "/>
    <s v="研發費用-原材料                 "/>
    <s v="20/08/26 "/>
    <s v="HAP-2008260093 "/>
    <x v="0"/>
    <s v="H2200    "/>
    <s v="WA201002B       "/>
    <s v="1/2000.0/MISC-C01/SMT WA-P-LA-02-244               "/>
    <n v="2000"/>
    <m/>
    <n v="2000"/>
    <s v="4.2785"/>
    <n v="8557"/>
    <x v="0"/>
  </r>
  <r>
    <s v="550924     "/>
    <s v="研發費用-原材料                 "/>
    <s v="20/08/26 "/>
    <s v="HAP-2008260093 "/>
    <x v="0"/>
    <s v="H2200    "/>
    <s v="NFC201001B      "/>
    <s v="100/2.0/MISC-C02/Ferritefor NF-X-F9-R0-P-052 P4    "/>
    <n v="200"/>
    <m/>
    <n v="200"/>
    <s v="4.2785"/>
    <n v="855.7"/>
    <x v="0"/>
  </r>
  <r>
    <s v="550924     "/>
    <s v="研發費用-原材料                 "/>
    <s v="20/08/26 "/>
    <s v="HAP-2008260093 "/>
    <x v="0"/>
    <s v="H2200    "/>
    <s v="NFC201001B      "/>
    <s v="100/2.0/MISC-C02/NF-X-F9H-R0-P-017 P6 20200316     "/>
    <n v="200"/>
    <m/>
    <n v="200"/>
    <s v="4.2785"/>
    <n v="855.7"/>
    <x v="0"/>
  </r>
  <r>
    <s v="550924     "/>
    <s v="研發費用-原材料                 "/>
    <s v="20/08/26 "/>
    <s v="HAP-2008260093 "/>
    <x v="0"/>
    <s v="H2200    "/>
    <s v="NFC201001B      "/>
    <s v="20/10.0/MISC-C02/Ferrite For L34-NFC-02 P0         "/>
    <n v="200"/>
    <m/>
    <n v="200"/>
    <s v="4.2785"/>
    <n v="855.7"/>
    <x v="0"/>
  </r>
  <r>
    <s v="550924     "/>
    <s v="研發費用-原材料                 "/>
    <s v="20/08/26 "/>
    <s v="HAP-2008260093 "/>
    <x v="0"/>
    <s v="H2200    "/>
    <s v="NFC205001A      "/>
    <s v="20/10.0/MISC-C02/NF-X-F9-R0-P-087-0.12-1           "/>
    <n v="200"/>
    <m/>
    <n v="200"/>
    <s v="4.2785"/>
    <n v="855.7"/>
    <x v="0"/>
  </r>
  <r>
    <s v="550924     "/>
    <s v="研發費用-原材料                 "/>
    <s v="20/08/26 "/>
    <s v="HAP-2008260093 "/>
    <x v="0"/>
    <s v="H2200    "/>
    <s v="NFC205001A      "/>
    <s v="20/10.0/MISC-C02/NF-X-F9-R0-P-087-0.12mm           "/>
    <n v="200"/>
    <m/>
    <n v="200"/>
    <s v="4.2785"/>
    <n v="855.7"/>
    <x v="0"/>
  </r>
  <r>
    <s v="550924     "/>
    <s v="研發費用-原材料                 "/>
    <s v="20/08/26 "/>
    <s v="HAP-2008260093 "/>
    <x v="0"/>
    <s v="H2200    "/>
    <s v="NFC201001B      "/>
    <s v="30/6.7/MISC-C02/NF-X-F9-R0-P-088 P2                "/>
    <n v="200"/>
    <m/>
    <n v="200"/>
    <s v="4.2785"/>
    <n v="855.7"/>
    <x v="0"/>
  </r>
  <r>
    <s v="550924     "/>
    <s v="研發費用-原材料                 "/>
    <s v="20/08/26 "/>
    <s v="HAP-2008260093 "/>
    <x v="0"/>
    <s v="H2200    "/>
    <s v="NFC201001B      "/>
    <s v="80/2.5/MISC-C02/Ferrite For L34-NFC-01 P1          "/>
    <n v="200"/>
    <m/>
    <n v="200"/>
    <s v="4.2785"/>
    <n v="855.7"/>
    <x v="0"/>
  </r>
  <r>
    <s v="550924     "/>
    <s v="研發費用-原材料                 "/>
    <s v="20/08/26 "/>
    <s v="HAP-2008260093 "/>
    <x v="0"/>
    <s v="H2200    "/>
    <s v="NFC201001B      "/>
    <s v="80/2.5/MISC-C02/Ferrite For L34-NFC-01 P2          "/>
    <n v="200"/>
    <m/>
    <n v="200"/>
    <s v="4.2785"/>
    <n v="855.7"/>
    <x v="0"/>
  </r>
  <r>
    <s v="550924     "/>
    <s v="研發費用-原材料                 "/>
    <s v="20/08/26 "/>
    <s v="HAP-2008260093 "/>
    <x v="0"/>
    <s v="H2300    "/>
    <s v="WA201001B       "/>
    <s v="1/2000.0/MISC-C02/SMT GPSH208N-V3 PCB （料號: 18   "/>
    <n v="2000"/>
    <m/>
    <n v="2000"/>
    <s v="4.2785"/>
    <n v="8557"/>
    <x v="0"/>
  </r>
  <r>
    <s v="550924     "/>
    <s v="研發費用-原材料                 "/>
    <s v="20/08/26 "/>
    <s v="HAP-2008260093 "/>
    <x v="0"/>
    <s v="H2300    "/>
    <s v="WA201001B       "/>
    <s v="1/683.8/MISC-C02/SMT GPSH208N-V3 PCB （料號: 1     "/>
    <n v="683.76"/>
    <m/>
    <n v="683.76"/>
    <s v="4.2785"/>
    <n v="2925.4671600000001"/>
    <x v="0"/>
  </r>
  <r>
    <s v="550924     "/>
    <s v="研發費用-原材料                 "/>
    <s v="20/08/26 "/>
    <s v="HAP-2008260093 "/>
    <x v="0"/>
    <s v="H2300    "/>
    <s v="WA201001B       "/>
    <s v="127/2.6/MISC-C02/LDS ,MDA-LBLB-04-015              "/>
    <n v="332.74"/>
    <m/>
    <n v="332.74"/>
    <s v="4.2785"/>
    <n v="1423.6280900000002"/>
    <x v="0"/>
  </r>
  <r>
    <s v="550924     "/>
    <s v="研發費用-原材料                 "/>
    <s v="20/08/26 "/>
    <s v="HAP-2008260093 "/>
    <x v="0"/>
    <s v="H2300    "/>
    <s v="WA201001B       "/>
    <s v="20/15.0/MISC-C02/WPC-F9-120X85X0.1mm_P0            "/>
    <n v="300"/>
    <m/>
    <n v="300"/>
    <s v="4.2785"/>
    <n v="1283.55"/>
    <x v="0"/>
  </r>
  <r>
    <s v="550924     "/>
    <s v="研發費用-原材料                 "/>
    <s v="20/08/26 "/>
    <s v="HAP-2008260093 "/>
    <x v="0"/>
    <s v="H2300    "/>
    <s v="WA201001B       "/>
    <s v="50/4.0/MISC-C02/hamburg_NF_F9H_34.4X24.5X0.1mm     "/>
    <n v="200"/>
    <m/>
    <n v="200"/>
    <s v="4.2785"/>
    <n v="855.7"/>
    <x v="0"/>
  </r>
  <r>
    <s v="550924     "/>
    <s v="研發費用-原材料                 "/>
    <s v="20/08/26 "/>
    <s v="HAP-2008260093 "/>
    <x v="0"/>
    <s v="H2300    "/>
    <s v="WA201001B       "/>
    <s v="65/3.1/MISC-C02/NF-X-F9-R0-P-072_P1                "/>
    <n v="200"/>
    <m/>
    <n v="200"/>
    <s v="4.2785"/>
    <n v="855.7"/>
    <x v="0"/>
  </r>
  <r>
    <s v="550924     "/>
    <s v="研發費用-原材料                 "/>
    <s v="20/08/26 "/>
    <s v="HAP-2008260093 "/>
    <x v="0"/>
    <s v="H2300    "/>
    <s v="WA201001B       "/>
    <s v="80/2.5/MISC-C02/NF-X-F9-R0-P-072_P2                "/>
    <n v="200"/>
    <m/>
    <n v="200"/>
    <s v="4.2785"/>
    <n v="855.7"/>
    <x v="0"/>
  </r>
  <r>
    <s v="550924     "/>
    <s v="研發費用-原材料                 "/>
    <s v="20/08/26 "/>
    <s v="HAP-2008260093 "/>
    <x v="0"/>
    <s v="H2400    "/>
    <s v="NFC203001A      "/>
    <s v="1/200.0/MISC-C02/Ferrite_NF-X-F9-R0-P-075_P1 35    "/>
    <n v="200"/>
    <m/>
    <n v="200"/>
    <s v="4.2785"/>
    <n v="855.7"/>
    <x v="0"/>
  </r>
  <r>
    <s v="550924     "/>
    <s v="研發費用-原材料                 "/>
    <s v="20/08/26 "/>
    <s v="HAP-2008260093 "/>
    <x v="0"/>
    <s v="H2400    "/>
    <s v="NFC202001A      "/>
    <s v="1/200.0/MISC-C02/NF-X-F4-R0-P-010_P0_2019-0524     "/>
    <n v="200"/>
    <m/>
    <n v="200"/>
    <s v="4.2785"/>
    <n v="855.7"/>
    <x v="0"/>
  </r>
  <r>
    <s v="550924     "/>
    <s v="研發費用-原材料                 "/>
    <s v="20/08/26 "/>
    <s v="HAP-2008260093 "/>
    <x v="0"/>
    <s v="H2400    "/>
    <s v="NFC205001A      "/>
    <s v="1/200.0/MISC-C02/NF-X-F9-R0-P-055_P0_20200121_P    "/>
    <n v="200"/>
    <m/>
    <n v="200"/>
    <s v="4.2785"/>
    <n v="855.7"/>
    <x v="0"/>
  </r>
  <r>
    <s v="550924     "/>
    <s v="研發費用-原材料                 "/>
    <s v="20/08/26 "/>
    <s v="HAP-2008260093 "/>
    <x v="0"/>
    <s v="H2400    "/>
    <s v="NFC203001A      "/>
    <s v="1/200.0/MISC-C02/NF-X-F9-R0-P-060_P0_20200312      "/>
    <n v="200"/>
    <m/>
    <n v="200"/>
    <s v="4.2785"/>
    <n v="855.7"/>
    <x v="0"/>
  </r>
  <r>
    <s v="550924     "/>
    <s v="研發費用-原材料                 "/>
    <s v="20/08/26 "/>
    <s v="HAP-2008260093 "/>
    <x v="0"/>
    <s v="H2400    "/>
    <s v="NFC203001A      "/>
    <s v="1/200.0/MISC-C02/NF-X-F9-R0-P-061_P0_20200312      "/>
    <n v="200"/>
    <m/>
    <n v="200"/>
    <s v="4.2785"/>
    <n v="855.7"/>
    <x v="0"/>
  </r>
  <r>
    <s v="550924     "/>
    <s v="研發費用-原材料                 "/>
    <s v="20/08/26 "/>
    <s v="HAP-2008260093 "/>
    <x v="0"/>
    <s v="H2400    "/>
    <s v="NFC202001A      "/>
    <s v="1/200.0/MISC-C02/NF-X-F9-R0-P-085_20200713_P0      "/>
    <n v="200"/>
    <m/>
    <n v="200"/>
    <s v="4.2785"/>
    <n v="855.7"/>
    <x v="0"/>
  </r>
  <r>
    <s v="550924     "/>
    <s v="研發費用-原材料                 "/>
    <s v="20/08/26 "/>
    <s v="HAP-2008260093 "/>
    <x v="0"/>
    <s v="H2400    "/>
    <s v="WPC203001A      "/>
    <s v="1/200.0/MISC-C02/WPC-PX-F2-RX-008_P2_20200804      "/>
    <n v="200"/>
    <m/>
    <n v="200"/>
    <s v="4.2785"/>
    <n v="855.7"/>
    <x v="0"/>
  </r>
  <r>
    <s v="550924     "/>
    <s v="研發費用-原材料                 "/>
    <s v="20/08/26 "/>
    <s v="HAP-2008260093 "/>
    <x v="0"/>
    <s v="H2400    "/>
    <s v="AAF202001A      "/>
    <s v="1/2000.0/MISC-C02/SMT B3G02J-V5 PCB銑刀60PCS       "/>
    <n v="2000"/>
    <m/>
    <n v="2000"/>
    <s v="4.2785"/>
    <n v="8557"/>
    <x v="0"/>
  </r>
  <r>
    <s v="550924     "/>
    <s v="研發費用-原材料                 "/>
    <s v="20/08/26 "/>
    <s v="HAP-2008260093 "/>
    <x v="0"/>
    <s v="H2400    "/>
    <s v="WA202001A       "/>
    <s v="1/2000.0/MISC-C02/SMT,WAG-P-LTE12-00-002_工程費    "/>
    <n v="2000"/>
    <m/>
    <n v="2000"/>
    <s v="4.2785"/>
    <n v="8557"/>
    <x v="0"/>
  </r>
  <r>
    <s v="550924     "/>
    <s v="研發費用-原材料                 "/>
    <s v="20/08/26 "/>
    <s v="HAP-2008260093 "/>
    <x v="0"/>
    <s v="H2400    "/>
    <s v="WA205001A       "/>
    <s v="1/2883.8/MISC-C02/GPSLX09N-S6-5252-L-L125/30PCS    "/>
    <n v="2883.76"/>
    <m/>
    <n v="2883.76"/>
    <s v="4.2785"/>
    <n v="12338.167160000001"/>
    <x v="0"/>
  </r>
  <r>
    <s v="550924     "/>
    <s v="研發費用-原材料                 "/>
    <s v="20/08/26 "/>
    <s v="HAP-2008260093 "/>
    <x v="0"/>
    <s v="H2400    "/>
    <s v="NFC203001A      "/>
    <s v="1/495.0/MISC-C02/NF-X-F9-R0-P-086_20200730_P0      "/>
    <n v="495"/>
    <m/>
    <n v="495"/>
    <s v="4.2785"/>
    <n v="2117.8575000000001"/>
    <x v="0"/>
  </r>
  <r>
    <s v="550924     "/>
    <s v="研發費用-原材料                 "/>
    <s v="20/08/26 "/>
    <s v="HAP-2008260093 "/>
    <x v="0"/>
    <s v="H2400    "/>
    <s v="NFC205001A      "/>
    <s v="1/575.0/MISC-C02/Ferrite_NF-X-F9-R0-P-080_20200    "/>
    <n v="575"/>
    <m/>
    <n v="575"/>
    <s v="4.2785"/>
    <n v="2460.1375000000003"/>
    <x v="0"/>
  </r>
  <r>
    <s v="550924     "/>
    <s v="研發費用-原材料                 "/>
    <s v="20/08/26 "/>
    <s v="HAP-2008260093 "/>
    <x v="0"/>
    <s v="H5400    "/>
    <s v="NFC203001A      "/>
    <s v="1/1325.0/MISC-C02/NF-X-F9-R0-P-081_P1.A0.          "/>
    <n v="1325"/>
    <m/>
    <n v="1325"/>
    <s v="4.2785"/>
    <n v="5669.0124999999998"/>
    <x v="0"/>
  </r>
  <r>
    <s v="550924     "/>
    <s v="研發費用-原材料                 "/>
    <s v="20/08/26 "/>
    <s v="HAP-2008260093 "/>
    <x v="0"/>
    <s v="H5400    "/>
    <s v="NFC202001A      "/>
    <s v="1/2035.0/MISC-C02/NF-X-F4-R0-P-010_P0_2019-0524    "/>
    <n v="2035"/>
    <m/>
    <n v="2035"/>
    <s v="4.2785"/>
    <n v="8706.7474999999995"/>
    <x v="0"/>
  </r>
  <r>
    <s v="550924     "/>
    <s v="研發費用-原材料                 "/>
    <s v="20/08/26 "/>
    <s v="HAP-2008260093 "/>
    <x v="0"/>
    <s v="H5400    "/>
    <s v="NFC205001A      "/>
    <s v="1/410.0/MISC-C02/NF-X-F9-R0-P-059_Ferrite  250P    "/>
    <n v="410"/>
    <m/>
    <n v="410"/>
    <s v="4.2785"/>
    <n v="1754.1850000000002"/>
    <x v="0"/>
  </r>
  <r>
    <s v="550924     "/>
    <s v="研發費用-原材料                 "/>
    <s v="20/08/26 "/>
    <s v="HAP-2008260093 "/>
    <x v="0"/>
    <s v="H5400    "/>
    <s v="NFC205001A      "/>
    <s v="1/515.0/MISC-C02/NF-X-F9-R0-P-056_Ferrite材規_2    "/>
    <n v="515"/>
    <m/>
    <n v="515"/>
    <s v="4.2785"/>
    <n v="2203.4275000000002"/>
    <x v="0"/>
  </r>
  <r>
    <s v="550924     "/>
    <s v="研發費用-原材料                 "/>
    <s v="20/08/26 "/>
    <s v="HAP-2008260093 "/>
    <x v="0"/>
    <s v="H5400    "/>
    <s v="NFC205001A      "/>
    <s v="1/900.0/MISC-C02/NF-X-F9-R0-P-022_Ferrite 560pc    "/>
    <n v="900"/>
    <m/>
    <n v="900"/>
    <s v="4.2785"/>
    <n v="3850.65"/>
    <x v="0"/>
  </r>
  <r>
    <s v="550924     "/>
    <s v="研發費用-原材料                 "/>
    <s v="20/08/26 "/>
    <s v="HAP-2008260093 "/>
    <x v="0"/>
    <s v="H5400    "/>
    <s v="NFC201001B      "/>
    <s v="1100/.6/MISC-C02/NF-X-F9H-R0-P-031 P6              "/>
    <n v="650"/>
    <m/>
    <n v="650"/>
    <s v="4.2785"/>
    <n v="2781.0250000000001"/>
    <x v="0"/>
  </r>
  <r>
    <s v="550924     "/>
    <s v="研發費用-原材料                 "/>
    <s v="20/08/26 "/>
    <s v="HAP-2008260093 "/>
    <x v="0"/>
    <s v="H5400    "/>
    <s v="WA201001B       "/>
    <s v="1300/.7/MISC-C02/NF-X-F9-R0-P-069_P1               "/>
    <n v="925"/>
    <m/>
    <n v="925"/>
    <s v="4.2785"/>
    <n v="3957.6125000000002"/>
    <x v="0"/>
  </r>
  <r>
    <s v="550924     "/>
    <s v="研發費用-原材料                 "/>
    <s v="20/08/26 "/>
    <s v="HAP-2008260093 "/>
    <x v="0"/>
    <s v="H5400    "/>
    <s v="LDS201001B      "/>
    <s v="140/1.2/MISC-C01/DPNA2143 LDS鍍鎳                  "/>
    <n v="162.4"/>
    <m/>
    <n v="162.4"/>
    <s v="4.2785"/>
    <n v="694.8284000000001"/>
    <x v="0"/>
  </r>
  <r>
    <s v="550924     "/>
    <s v="研發費用-原材料                 "/>
    <s v="20/08/26 "/>
    <s v="HAP-2008260093 "/>
    <x v="0"/>
    <s v="H5400    "/>
    <s v="LDS201001B      "/>
    <s v="140/1.9/MISC-C01/DPNA2143 LDS鍍金                  "/>
    <n v="260.39999999999998"/>
    <m/>
    <n v="260.39999999999998"/>
    <s v="4.2785"/>
    <n v="1114.1214"/>
    <x v="0"/>
  </r>
  <r>
    <s v="550924     "/>
    <s v="研發費用-原材料                 "/>
    <s v="20/08/26 "/>
    <s v="HAP-2008260093 "/>
    <x v="0"/>
    <s v="H5400    "/>
    <s v="NFC205001A      "/>
    <s v="180/3.7/MISC-C02/NF-X-F9-R0-P-079                  "/>
    <n v="660"/>
    <m/>
    <n v="660"/>
    <s v="4.2785"/>
    <n v="2823.81"/>
    <x v="0"/>
  </r>
  <r>
    <s v="550924     "/>
    <s v="研發費用-原材料                 "/>
    <s v="20/08/26 "/>
    <s v="HAP-2008260093 "/>
    <x v="0"/>
    <s v="H5400    "/>
    <s v="WA201001B       "/>
    <s v="2000/.5/MISC-C02/NF-X-F9H-R0-P-040_P0              "/>
    <n v="1035"/>
    <m/>
    <n v="1035"/>
    <s v="4.2785"/>
    <n v="4428.2475000000004"/>
    <x v="0"/>
  </r>
  <r>
    <s v="550924     "/>
    <s v="研發費用-原材料                 "/>
    <s v="20/08/26 "/>
    <s v="HAP-2008260093 "/>
    <x v="0"/>
    <s v="H5400    "/>
    <s v="NFC205001A      "/>
    <s v="220/5.9/MISC-C02/AG415_WPC-F2_51X0.48mm_P3         "/>
    <n v="1300"/>
    <m/>
    <n v="1300"/>
    <s v="4.2785"/>
    <n v="5562.05"/>
    <x v="0"/>
  </r>
  <r>
    <s v="550924     "/>
    <s v="研發費用-原材料                 "/>
    <s v="20/08/26 "/>
    <s v="HAP-2008260093 "/>
    <x v="0"/>
    <s v="H5400    "/>
    <s v="NFC201001B      "/>
    <s v="2200/.5/MISC-C02/NF-X-F9H-R0-P-031 P6              "/>
    <n v="1120"/>
    <m/>
    <n v="1120"/>
    <s v="4.2785"/>
    <n v="4791.92"/>
    <x v="0"/>
  </r>
  <r>
    <s v="550924     "/>
    <s v="研發費用-原材料                 "/>
    <s v="20/08/26 "/>
    <s v="HAP-2008260093 "/>
    <x v="0"/>
    <s v="H5400    "/>
    <s v="NFC201001B      "/>
    <s v="250/.8/MISC-C02/NF-X-F9H-R0-P-033 P7               "/>
    <n v="200"/>
    <m/>
    <n v="200"/>
    <s v="4.2785"/>
    <n v="855.7"/>
    <x v="0"/>
  </r>
  <r>
    <s v="550924     "/>
    <s v="研發費用-原材料                 "/>
    <s v="20/08/26 "/>
    <s v="HAP-2008260093 "/>
    <x v="0"/>
    <s v="H5400    "/>
    <s v="NFC205001A      "/>
    <s v="350/1.0/MISC-C02/NF-X-F9-R0-P-009                  "/>
    <n v="350"/>
    <m/>
    <n v="350"/>
    <s v="4.2785"/>
    <n v="1497.4750000000001"/>
    <x v="0"/>
  </r>
  <r>
    <s v="550924     "/>
    <s v="研發費用-原材料                 "/>
    <s v="20/08/26 "/>
    <s v="HAP-2008260093 "/>
    <x v="0"/>
    <s v="H5400    "/>
    <s v="NFC201001B      "/>
    <s v="350/1.0/MISC-C02/NF-X-F9H-R0-P-039                 "/>
    <n v="350"/>
    <m/>
    <n v="350"/>
    <s v="4.2785"/>
    <n v="1497.4750000000001"/>
    <x v="0"/>
  </r>
  <r>
    <s v="550924     "/>
    <s v="研發費用-原材料                 "/>
    <s v="20/08/26 "/>
    <s v="HAP-2008260093 "/>
    <x v="0"/>
    <s v="H5400    "/>
    <s v="LDS201001B      "/>
    <s v="450/1.0/MISC-C02/LDS  MDA-LAG0-009 20200424        "/>
    <n v="436.5"/>
    <m/>
    <n v="436.5"/>
    <s v="4.2785"/>
    <n v="1867.5652500000001"/>
    <x v="0"/>
  </r>
  <r>
    <s v="550924     "/>
    <s v="研發費用-原材料                 "/>
    <s v="20/08/26 "/>
    <s v="HAP-2008260093 "/>
    <x v="0"/>
    <s v="H5400    "/>
    <s v="NFC201001B      "/>
    <s v="650/.7/MISC-C02/NF-X-F9-R0-P-009                   "/>
    <n v="475"/>
    <m/>
    <n v="475"/>
    <s v="4.2785"/>
    <n v="2032.2875000000001"/>
    <x v="0"/>
  </r>
  <r>
    <s v="550924     "/>
    <s v="研發費用-原材料                 "/>
    <s v="20/08/26 "/>
    <s v="HAP-2008260093 "/>
    <x v="0"/>
    <s v="H5400    "/>
    <s v="NFC201001B      "/>
    <s v="780/.7/MISC-C02/NF-X-F9H-R0-P-031                  "/>
    <n v="524.99"/>
    <m/>
    <n v="524.99"/>
    <s v="4.2785"/>
    <n v="2246.169715"/>
    <x v="0"/>
  </r>
  <r>
    <s v="550924     "/>
    <s v="研發費用-原材料                 "/>
    <s v="20/08/26 "/>
    <s v="HAP-2008260093 "/>
    <x v="0"/>
    <s v="H5400    "/>
    <s v="NFC201001B      "/>
    <s v="850/1.8/MISC-C02/NF-X-F9-R0-P-052 P4               "/>
    <n v="1537.5"/>
    <m/>
    <n v="1537.5"/>
    <s v="4.2785"/>
    <n v="6578.1937500000004"/>
    <x v="0"/>
  </r>
  <r>
    <s v="550924     "/>
    <s v="研發費用-原材料                 "/>
    <s v="20/08/26 "/>
    <s v="HAP-2008260097 "/>
    <x v="0"/>
    <s v="H2200    "/>
    <s v="NFC201001B      "/>
    <s v="900/.5/MISC-C02/FPCB T0.16mm NF-C-F9H-R0-003       "/>
    <n v="450"/>
    <m/>
    <n v="450"/>
    <s v="4.2785"/>
    <n v="1925.325"/>
    <x v="0"/>
  </r>
  <r>
    <s v="550924     "/>
    <s v="研發費用-原材料                 "/>
    <s v="20/08/26 "/>
    <s v="HAP-2008260097 "/>
    <x v="0"/>
    <s v="H2400    "/>
    <s v="NFC202001A      "/>
    <s v="20/3.0/MISC-C02/Helix_monopole_antenna-fpc         "/>
    <n v="60"/>
    <m/>
    <n v="60"/>
    <s v="4.2785"/>
    <n v="256.71000000000004"/>
    <x v="0"/>
  </r>
  <r>
    <s v="550924     "/>
    <s v="研發費用-原材料                 "/>
    <s v="20/08/26 "/>
    <s v="HAP-2008260097 "/>
    <x v="0"/>
    <s v="H2400    "/>
    <s v="WA205001A       "/>
    <s v="200/1.5/MISC-C02/FPCB,T0.14mm,72x25.08mm,WA-       "/>
    <n v="300"/>
    <m/>
    <n v="300"/>
    <s v="4.2785"/>
    <n v="1283.55"/>
    <x v="0"/>
  </r>
  <r>
    <s v="550924     "/>
    <s v="研發費用-原材料                 "/>
    <s v="20/08/26 "/>
    <s v="HAP-2008260097 "/>
    <x v="0"/>
    <s v="H2400    "/>
    <s v="NFC203001A      "/>
    <s v="35/25.7/MISC-C02/SMT NF-C-F9-R0-073  FPCB_P0       "/>
    <n v="899.5"/>
    <m/>
    <n v="899.5"/>
    <s v="4.2785"/>
    <n v="3848.5107500000004"/>
    <x v="0"/>
  </r>
  <r>
    <s v="550924     "/>
    <s v="研發費用-原材料                 "/>
    <s v="20/08/26 "/>
    <s v="HAP-2008260097 "/>
    <x v="0"/>
    <s v="H2400    "/>
    <s v="NFC203001A      "/>
    <s v="350/2.5/MISC-C02/FPCB,T0.08mm,NF-C-F9-R0-084_P0    "/>
    <n v="861"/>
    <m/>
    <n v="861"/>
    <s v="4.2785"/>
    <n v="3683.7885000000001"/>
    <x v="0"/>
  </r>
  <r>
    <s v="550924     "/>
    <s v="研發費用-原材料                 "/>
    <s v="20/08/26 "/>
    <s v="HAP-2008260097 "/>
    <x v="0"/>
    <s v="H2400    "/>
    <s v="NFC202001A      "/>
    <s v="80/3.0/MISC-C02/Helix_antenna-fpc                  "/>
    <n v="240"/>
    <m/>
    <n v="240"/>
    <s v="4.2785"/>
    <n v="1026.8400000000001"/>
    <x v="0"/>
  </r>
  <r>
    <s v="550924     "/>
    <s v="研發費用-原材料                 "/>
    <s v="20/08/26 "/>
    <s v="HAP-2008260097 "/>
    <x v="0"/>
    <s v="H5400    "/>
    <s v="NFC203001A      "/>
    <s v="2100/2.5/MISC-C02/FPC,T0.18,NF-C-F8-R0-119         "/>
    <n v="5187"/>
    <m/>
    <n v="5187"/>
    <s v="4.2785"/>
    <n v="22192.5795"/>
    <x v="0"/>
  </r>
  <r>
    <s v="550924     "/>
    <s v="研發費用-原材料                 "/>
    <s v="20/08/26 "/>
    <s v="HAP-2008260097 "/>
    <x v="0"/>
    <s v="H5400    "/>
    <s v="NFC203001A      "/>
    <s v="250/1.2/MISC-C02/FPCB,T0.15mm,NF-C-F9-R0-02-004    "/>
    <n v="300"/>
    <m/>
    <n v="300"/>
    <s v="4.2785"/>
    <n v="1283.55"/>
    <x v="0"/>
  </r>
  <r>
    <s v="550924     "/>
    <s v="研發費用-原材料                 "/>
    <s v="20/08/26 "/>
    <s v="HAP-2008260097 "/>
    <x v="0"/>
    <s v="H5400    "/>
    <s v="NFC205001A      "/>
    <s v="250/3.0/MISC-C02/FPCB,T0.15mm,NF-C-F9-R0-049_P3    "/>
    <n v="761.75"/>
    <m/>
    <n v="761.75"/>
    <s v="4.2785"/>
    <n v="3259.147375"/>
    <x v="0"/>
  </r>
  <r>
    <s v="550924     "/>
    <s v="研發費用-原材料                 "/>
    <s v="20/08/26 "/>
    <s v="HAP-2008260097 "/>
    <x v="0"/>
    <s v="H5400    "/>
    <s v="WA204001A       "/>
    <s v="330/2.5/MISC-C02/DPNA2073_wwan_AUX_FPCB雙面板      "/>
    <n v="838.2"/>
    <m/>
    <n v="838.2"/>
    <s v="4.2785"/>
    <n v="3586.2387000000003"/>
    <x v="0"/>
  </r>
  <r>
    <s v="550924     "/>
    <s v="研發費用-原材料                 "/>
    <s v="20/08/26 "/>
    <s v="HAP-2008260097 "/>
    <x v="0"/>
    <s v="H5400    "/>
    <s v="WA204001A       "/>
    <s v="330/3.0/MISC-C02/DPNA2073_wwan_main_FPCB雙面板     "/>
    <n v="983.4"/>
    <m/>
    <n v="983.4"/>
    <s v="4.2785"/>
    <n v="4207.4768999999997"/>
    <x v="0"/>
  </r>
  <r>
    <s v="550924     "/>
    <s v="研發費用-原材料                 "/>
    <s v="20/08/26 "/>
    <s v="HAP-2008260097 "/>
    <x v="0"/>
    <s v="H5400    "/>
    <s v="WA205001A       "/>
    <s v="480/1.1/MISC-C02/FPCB_60x12.8x0.15mm_200731-Mod    "/>
    <n v="513.6"/>
    <m/>
    <n v="513.6"/>
    <s v="4.2785"/>
    <n v="2197.4376000000002"/>
    <x v="0"/>
  </r>
  <r>
    <s v="550924     "/>
    <s v="研發費用-原材料                 "/>
    <s v="20/08/26 "/>
    <s v="HAP-2008260097 "/>
    <x v="0"/>
    <s v="H5400    "/>
    <s v="NFC203001A      "/>
    <s v="50/18.0/MISC-C02/FPCB,T0.25mm,NF-C-F9-R0-082打     "/>
    <n v="900"/>
    <m/>
    <n v="900"/>
    <s v="4.2785"/>
    <n v="3850.65"/>
    <x v="0"/>
  </r>
  <r>
    <s v="550924     "/>
    <s v="研發費用-原材料                 "/>
    <s v="20/08/26 "/>
    <s v="HAP-2008260097 "/>
    <x v="0"/>
    <s v="H5400    "/>
    <s v="NFC205001A      "/>
    <s v="560/5.3/MISC-C02/ FPC,T0.13,NF-C-F9-R0-035(SMT)    "/>
    <n v="2968"/>
    <m/>
    <n v="2968"/>
    <s v="4.2785"/>
    <n v="12698.588"/>
    <x v="0"/>
  </r>
  <r>
    <s v="550924     "/>
    <s v="研發費用-原材料                 "/>
    <s v="20/08/26 "/>
    <s v="HAP-2008260097 "/>
    <x v="0"/>
    <s v="H5400    "/>
    <s v="NFC205001A      "/>
    <s v="700/5.0/MISC-C02/ FPC,T0.13,NF-C-F9-R0-035（SMT    "/>
    <n v="3486"/>
    <m/>
    <n v="3486"/>
    <s v="4.2785"/>
    <n v="14914.851000000001"/>
    <x v="0"/>
  </r>
  <r>
    <s v="550924     "/>
    <s v="研發費用-原材料                 "/>
    <s v="20/08/26 "/>
    <s v="HAP-2008260100 "/>
    <x v="0"/>
    <s v="H2300    "/>
    <s v="WA201001B       "/>
    <s v="370/.0/MISC-C02/品名：TAP,3M93020,OD10.1X1.3X2     "/>
    <n v="12.95"/>
    <m/>
    <n v="12.95"/>
    <s v="4.2785"/>
    <n v="55.406574999999997"/>
    <x v="0"/>
  </r>
  <r>
    <s v="550924     "/>
    <s v="研發費用-原材料                 "/>
    <s v="20/08/26 "/>
    <s v="HAP-2008260100 "/>
    <x v="0"/>
    <s v="H2300    "/>
    <s v="WA201001B       "/>
    <s v="370/.0/MISC-C02/品名：TAP,3M93020,OD10.7X1.3X2     "/>
    <n v="12.95"/>
    <m/>
    <n v="12.95"/>
    <s v="4.2785"/>
    <n v="55.406574999999997"/>
    <x v="0"/>
  </r>
  <r>
    <s v="550924     "/>
    <s v="研發費用-原材料                 "/>
    <s v="20/08/26 "/>
    <s v="HAP-2008260100 "/>
    <x v="0"/>
    <s v="H2400    "/>
    <s v="WA204001A       "/>
    <s v="1700/.1/MISC-C02/TAP,Cu Foil,37.5x31x0.08mm_Mai    "/>
    <n v="171.7"/>
    <m/>
    <n v="171.7"/>
    <s v="4.2785"/>
    <n v="734.61844999999994"/>
    <x v="0"/>
  </r>
  <r>
    <s v="550924     "/>
    <s v="研發費用-原材料                 "/>
    <s v="20/08/26 "/>
    <s v="HAP-2008260100 "/>
    <x v="0"/>
    <s v="H2400    "/>
    <s v="WA205001A       "/>
    <s v="250/.1/MISC-C02/Cu foil_44x21x0.08mm_春光          "/>
    <n v="16.5"/>
    <m/>
    <n v="16.5"/>
    <s v="4.2785"/>
    <n v="70.595250000000007"/>
    <x v="0"/>
  </r>
  <r>
    <s v="550924     "/>
    <s v="研發費用-原材料                 "/>
    <s v="20/08/26 "/>
    <s v="HAP-2008260100 "/>
    <x v="0"/>
    <s v="H2400    "/>
    <s v="WA205001A       "/>
    <s v="250/.2/MISC-C02/Cu foil_19.5x22x3.08mm_春光        "/>
    <n v="51.5"/>
    <m/>
    <n v="51.5"/>
    <s v="4.2785"/>
    <n v="220.34275000000002"/>
    <x v="0"/>
  </r>
  <r>
    <s v="550924     "/>
    <s v="研發費用-原材料                 "/>
    <s v="20/08/26 "/>
    <s v="HAP-2008260100 "/>
    <x v="0"/>
    <s v="H2400    "/>
    <s v="WA205001A       "/>
    <s v="250/.2/MISC-C02/Cu foil_20x17x2.58mm_春光          "/>
    <n v="37.5"/>
    <m/>
    <n v="37.5"/>
    <s v="4.2785"/>
    <n v="160.44374999999999"/>
    <x v="0"/>
  </r>
  <r>
    <s v="550924     "/>
    <s v="研發費用-原材料                 "/>
    <s v="20/08/26 "/>
    <s v="HAP-2008260100 "/>
    <x v="0"/>
    <s v="H2400    "/>
    <s v="WA205001A       "/>
    <s v="250/.2/MISC-C02/Cu foil_29.5x21x2.58mm_春光        "/>
    <n v="48.75"/>
    <m/>
    <n v="48.75"/>
    <s v="4.2785"/>
    <n v="208.576875"/>
    <x v="0"/>
  </r>
  <r>
    <s v="550924     "/>
    <s v="研發費用-原材料                 "/>
    <s v="20/08/26 "/>
    <s v="HAP-2008260100 "/>
    <x v="0"/>
    <s v="H2400    "/>
    <s v="WA204001A       "/>
    <s v="300/.0/MISC-C02/TAP, Al FOIL ,18.3x11.6x0.08mm     "/>
    <n v="5.0999999999999996"/>
    <m/>
    <n v="5.0999999999999996"/>
    <s v="4.2785"/>
    <n v="21.820349999999998"/>
    <x v="0"/>
  </r>
  <r>
    <s v="550924     "/>
    <s v="研發費用-原材料                 "/>
    <s v="20/08/26 "/>
    <s v="HAP-2008260100 "/>
    <x v="0"/>
    <s v="H2400    "/>
    <s v="WA204001A       "/>
    <s v="300/.0/MISC-C02/TAP,Tesa61360,19x8x0.1mm           "/>
    <n v="12.6"/>
    <m/>
    <n v="12.6"/>
    <s v="4.2785"/>
    <n v="53.909100000000002"/>
    <x v="0"/>
  </r>
  <r>
    <s v="550924     "/>
    <s v="研發費用-原材料                 "/>
    <s v="20/08/26 "/>
    <s v="HAP-2008260100 "/>
    <x v="0"/>
    <s v="H2400    "/>
    <s v="WA205001A       "/>
    <s v="300/.0/MISC-C02/sponge_27x3.5x1.85mm_春光          "/>
    <n v="5.0999999999999996"/>
    <m/>
    <n v="5.0999999999999996"/>
    <s v="4.2785"/>
    <n v="21.820349999999998"/>
    <x v="0"/>
  </r>
  <r>
    <s v="550924     "/>
    <s v="研發費用-原材料                 "/>
    <s v="20/08/26 "/>
    <s v="HAP-2008260100 "/>
    <x v="0"/>
    <s v="H2400    "/>
    <s v="WA205001A       "/>
    <s v="300/.0/MISC-C02/sponge_3.5x5x1.85mm_春光           "/>
    <n v="4.8"/>
    <m/>
    <n v="4.8"/>
    <s v="4.2785"/>
    <n v="20.536799999999999"/>
    <x v="0"/>
  </r>
  <r>
    <s v="550924     "/>
    <s v="研發費用-原材料                 "/>
    <s v="20/08/26 "/>
    <s v="HAP-2008260100 "/>
    <x v="0"/>
    <s v="H2400    "/>
    <s v="WA205001A       "/>
    <s v="300/.0/MISC-C02/sponge_30x5x1.85mm_春光            "/>
    <n v="6"/>
    <m/>
    <n v="6"/>
    <s v="4.2785"/>
    <n v="25.670999999999999"/>
    <x v="0"/>
  </r>
  <r>
    <s v="550924     "/>
    <s v="研發費用-原材料                 "/>
    <s v="20/08/26 "/>
    <s v="HAP-2008260100 "/>
    <x v="0"/>
    <s v="H2400    "/>
    <s v="WA205001A       "/>
    <s v="300/.0/MISC-C02/sponge_6x5x1.85mm_春光             "/>
    <n v="4.8"/>
    <m/>
    <n v="4.8"/>
    <s v="4.2785"/>
    <n v="20.536799999999999"/>
    <x v="0"/>
  </r>
  <r>
    <s v="550924     "/>
    <s v="研發費用-原材料                 "/>
    <s v="20/08/26 "/>
    <s v="HAP-2008260100 "/>
    <x v="0"/>
    <s v="H2400    "/>
    <s v="WA204001A       "/>
    <s v="400/.0/MISC-C02/TAP,Tesa68910,33.4x7.4x0.1mm       "/>
    <n v="17.2"/>
    <m/>
    <n v="17.2"/>
    <s v="4.2785"/>
    <n v="73.590199999999996"/>
    <x v="0"/>
  </r>
  <r>
    <s v="550924     "/>
    <s v="研發費用-原材料                 "/>
    <s v="20/08/26 "/>
    <s v="HAP-2008260100 "/>
    <x v="0"/>
    <s v="H2400    "/>
    <s v="WA205001A       "/>
    <s v="400/.0/MISC-C02/Tap,Adhesive,78223,41.4x4x0.1m     "/>
    <n v="5.6"/>
    <m/>
    <n v="5.6"/>
    <s v="4.2785"/>
    <n v="23.959599999999998"/>
    <x v="0"/>
  </r>
  <r>
    <s v="550924     "/>
    <s v="研發費用-原材料                 "/>
    <s v="20/08/26 "/>
    <s v="HAP-2008260100 "/>
    <x v="0"/>
    <s v="H2400    "/>
    <s v="WA205001A       "/>
    <s v="500/.1/MISC-C02/Cu foil_32x35.8x0.13mm_春光        "/>
    <n v="56.5"/>
    <m/>
    <n v="56.5"/>
    <s v="4.2785"/>
    <n v="241.73525000000001"/>
    <x v="0"/>
  </r>
  <r>
    <s v="550924     "/>
    <s v="研發費用-原材料                 "/>
    <s v="20/08/26 "/>
    <s v="HAP-2008260100 "/>
    <x v="0"/>
    <s v="H2400    "/>
    <s v="WA205001A       "/>
    <s v="500/.1/MISC-C02/Cu foil_35.5x19x0.08mm_春光        "/>
    <n v="25.5"/>
    <m/>
    <n v="25.5"/>
    <s v="4.2785"/>
    <n v="109.10175000000001"/>
    <x v="0"/>
  </r>
  <r>
    <s v="550924     "/>
    <s v="研發費用-原材料                 "/>
    <s v="20/08/26 "/>
    <s v="HAP-2008260100 "/>
    <x v="0"/>
    <s v="H2400    "/>
    <s v="WA205001A       "/>
    <s v="500/.1/MISC-C02/Cu foil_35x35.8x0.13mm_春光        "/>
    <n v="60.5"/>
    <m/>
    <n v="60.5"/>
    <s v="4.2785"/>
    <n v="258.84924999999998"/>
    <x v="0"/>
  </r>
  <r>
    <s v="550924     "/>
    <s v="研發費用-原材料                 "/>
    <s v="20/08/26 "/>
    <s v="HAP-2008260100 "/>
    <x v="0"/>
    <s v="H2400    "/>
    <s v="WA204001A       "/>
    <s v="600/.0/MISC-C02/TAP, Gasket, 31.8x5x0.5mm          "/>
    <n v="28.8"/>
    <m/>
    <n v="28.8"/>
    <s v="4.2785"/>
    <n v="123.22080000000001"/>
    <x v="0"/>
  </r>
  <r>
    <s v="550924     "/>
    <s v="研發費用-原材料                 "/>
    <s v="20/08/26 "/>
    <s v="HAP-2008260100 "/>
    <x v="0"/>
    <s v="H2400    "/>
    <s v="WA204001A       "/>
    <s v="600/.0/MISC-C02/TAP,Tesa68910,33.4x7.4x0.1mm       "/>
    <n v="25.8"/>
    <m/>
    <n v="25.8"/>
    <s v="4.2785"/>
    <n v="110.38530000000002"/>
    <x v="0"/>
  </r>
  <r>
    <s v="550924     "/>
    <s v="研發費用-原材料                 "/>
    <s v="20/08/26 "/>
    <s v="HAP-2008260100 "/>
    <x v="0"/>
    <s v="H2400    "/>
    <s v="WA204001A       "/>
    <s v="600/.1/MISC-C02/TAP,Tesa 68910,34.1x9.2x0.1mm      "/>
    <n v="41.4"/>
    <m/>
    <n v="41.4"/>
    <s v="4.2785"/>
    <n v="177.12989999999999"/>
    <x v="0"/>
  </r>
  <r>
    <s v="550924     "/>
    <s v="研發費用-原材料                 "/>
    <s v="20/08/26 "/>
    <s v="HAP-2008260100 "/>
    <x v="0"/>
    <s v="H2400    "/>
    <s v="WA204001A       "/>
    <s v="700/.1/MISC-C02/gasket_34x7x2mm_200806             "/>
    <n v="47.6"/>
    <m/>
    <n v="47.6"/>
    <s v="4.2785"/>
    <n v="203.65660000000003"/>
    <x v="0"/>
  </r>
  <r>
    <s v="550924     "/>
    <s v="研發費用-原材料                 "/>
    <s v="20/08/26 "/>
    <s v="HAP-2008260100 "/>
    <x v="0"/>
    <s v="H5400    "/>
    <s v="WA201001B       "/>
    <s v="1000/.0/MISC-C01/TAP Teflon(Black)  25x5x0.08mm    "/>
    <n v="36"/>
    <m/>
    <n v="36"/>
    <s v="4.2785"/>
    <n v="154.02600000000001"/>
    <x v="0"/>
  </r>
  <r>
    <s v="550924     "/>
    <s v="研發費用-原材料                 "/>
    <s v="20/08/26 "/>
    <s v="HAP-2008260100 "/>
    <x v="0"/>
    <s v="H5400    "/>
    <s v="WA203001A       "/>
    <s v="1100/.1/MISC-C02/17_Cu foil_Wlan AUX               "/>
    <n v="56.1"/>
    <m/>
    <n v="56.1"/>
    <s v="4.2785"/>
    <n v="240.02385000000001"/>
    <x v="0"/>
  </r>
  <r>
    <s v="550924     "/>
    <s v="研發費用-原材料                 "/>
    <s v="20/08/26 "/>
    <s v="HAP-2008260100 "/>
    <x v="0"/>
    <s v="H5400    "/>
    <s v="WA203001A       "/>
    <s v="1100/.1/MISC-C02/17_Cu foil_Wlan MAIN              "/>
    <n v="56.1"/>
    <m/>
    <n v="56.1"/>
    <s v="4.2785"/>
    <n v="240.02385000000001"/>
    <x v="0"/>
  </r>
  <r>
    <s v="550924     "/>
    <s v="研發費用-原材料                 "/>
    <s v="20/08/26 "/>
    <s v="HAP-2008260100 "/>
    <x v="0"/>
    <s v="H5400    "/>
    <s v="WA201001B       "/>
    <s v="1200/.0/MISC-C02/全方位導電海綿 4x7x0.5mm_P0       "/>
    <n v="28.8"/>
    <m/>
    <n v="28.8"/>
    <s v="4.2785"/>
    <n v="123.22080000000001"/>
    <x v="0"/>
  </r>
  <r>
    <s v="550924     "/>
    <s v="研發費用-原材料                 "/>
    <s v="20/08/26 "/>
    <s v="HAP-2008260100 "/>
    <x v="0"/>
    <s v="H5400    "/>
    <s v="WA203001A       "/>
    <s v="2200/.0/MISC-C02/3M9888T_24x6.5x0.15mm_            "/>
    <n v="46.2"/>
    <m/>
    <n v="46.2"/>
    <s v="4.2785"/>
    <n v="197.66670000000002"/>
    <x v="0"/>
  </r>
  <r>
    <s v="550924     "/>
    <s v="研發費用-原材料                 "/>
    <s v="20/08/26 "/>
    <s v="HAP-2008260100 "/>
    <x v="0"/>
    <s v="H5400    "/>
    <s v="WA205001A       "/>
    <s v="2240/.0/MISC-C02/adhesive_41.3x4x0.1mm_春光        "/>
    <n v="33.6"/>
    <m/>
    <n v="33.6"/>
    <s v="4.2785"/>
    <n v="143.75760000000002"/>
    <x v="0"/>
  </r>
  <r>
    <s v="550924     "/>
    <s v="研發費用-原材料                 "/>
    <s v="20/08/26 "/>
    <s v="HAP-2008260100 "/>
    <x v="0"/>
    <s v="H5400    "/>
    <s v="WA205001A       "/>
    <s v="2240/.1/MISC-C02/Cu foil_44.5x30.8x0.08mm_春光     "/>
    <n v="358.4"/>
    <m/>
    <n v="358.4"/>
    <s v="4.2785"/>
    <n v="1533.4143999999999"/>
    <x v="0"/>
  </r>
  <r>
    <s v="550924     "/>
    <s v="研發費用-原材料                 "/>
    <s v="20/08/26 "/>
    <s v="HAP-2008260100 "/>
    <x v="0"/>
    <s v="H5400    "/>
    <s v="WA201001B       "/>
    <s v="3100/.0/MISC-C02/全方位導電海綿 4x7x0.5mm          "/>
    <n v="74.400000000000006"/>
    <m/>
    <n v="74.400000000000006"/>
    <s v="4.2785"/>
    <n v="318.32040000000006"/>
    <x v="0"/>
  </r>
  <r>
    <s v="550924     "/>
    <s v="研發費用-原材料                 "/>
    <s v="20/08/26 "/>
    <s v="HAP-2008260100 "/>
    <x v="0"/>
    <s v="H5400    "/>
    <s v="WA204002A       "/>
    <s v="3700/.0/MISC-C02/adhesive_44x4.5x0.1mm_200514      "/>
    <n v="51.8"/>
    <m/>
    <n v="51.8"/>
    <s v="4.2785"/>
    <n v="221.62629999999999"/>
    <x v="0"/>
  </r>
  <r>
    <s v="550924     "/>
    <s v="研發費用-原材料                 "/>
    <s v="20/08/26 "/>
    <s v="HAP-2008260100 "/>
    <x v="0"/>
    <s v="H5400    "/>
    <s v="WA201001B       "/>
    <s v="500/.0/MISC-C01/TAP Cu Foil 21x25mm P1             "/>
    <n v="21"/>
    <m/>
    <n v="21"/>
    <s v="4.2785"/>
    <n v="89.848500000000001"/>
    <x v="0"/>
  </r>
  <r>
    <s v="550924     "/>
    <s v="研發費用-原材料                 "/>
    <s v="20/08/26 "/>
    <s v="HAP-2008260100 "/>
    <x v="0"/>
    <s v="H5400    "/>
    <s v="WA201001B       "/>
    <s v="500/.0/MISC-C01/TAP Cu Foil 34x25mm P0             "/>
    <n v="17.5"/>
    <m/>
    <n v="17.5"/>
    <s v="4.2785"/>
    <n v="74.873750000000001"/>
    <x v="0"/>
  </r>
  <r>
    <s v="550924     "/>
    <s v="研發費用-原材料                 "/>
    <s v="20/08/26 "/>
    <s v="HAP-2008260100 "/>
    <x v="0"/>
    <s v="H5400    "/>
    <s v="WA204002A       "/>
    <s v="950/.0/MISC-C02/Cu foil_16.9x31x0.08mm_200514      "/>
    <n v="40.85"/>
    <m/>
    <n v="40.85"/>
    <s v="4.2785"/>
    <n v="174.77672500000003"/>
    <x v="0"/>
  </r>
  <r>
    <s v="550924     "/>
    <s v="研發費用-原材料                 "/>
    <s v="20/08/26 "/>
    <s v="HAP-2008260100 "/>
    <x v="0"/>
    <s v="H5400    "/>
    <s v="WA204002A       "/>
    <s v="950/.1/MISC-C02/Cu foil_22.8x31x0.08mm_200514      "/>
    <n v="49.4"/>
    <m/>
    <n v="49.4"/>
    <s v="4.2785"/>
    <n v="211.3579"/>
    <x v="0"/>
  </r>
  <r>
    <s v="550924     "/>
    <s v="研發費用-原材料                 "/>
    <s v="20/08/26 "/>
    <s v="HAP-2008260102 "/>
    <x v="0"/>
    <s v="H5400    "/>
    <s v="WA204001A       "/>
    <s v="3000/.2/MISC-C02/WA-F-LTE10LBG0-02-001_螺母        "/>
    <n v="450"/>
    <m/>
    <n v="450"/>
    <s v="4.2785"/>
    <n v="1925.325"/>
    <x v="0"/>
  </r>
  <r>
    <s v="550924     "/>
    <s v="研發費用-原材料                 "/>
    <s v="20/08/26 "/>
    <s v="HAP-2008260106 "/>
    <x v="0"/>
    <s v="H5400    "/>
    <s v="NFC203001A      "/>
    <s v="2350/.1/MISC-C02/PRS, Phosphor broze T0.1mm        "/>
    <n v="282"/>
    <m/>
    <n v="282"/>
    <s v="4.2785"/>
    <n v="1206.537"/>
    <x v="0"/>
  </r>
  <r>
    <s v="550924     "/>
    <s v="研發費用-原材料                 "/>
    <s v="20/08/26 "/>
    <s v="HAP-2008260106 "/>
    <x v="0"/>
    <s v="H5400    "/>
    <s v="WA202001A       "/>
    <s v="600/.5/MISC-C02/PRS_ANTENNA_METAL_DPNA1218         "/>
    <n v="270"/>
    <m/>
    <n v="270"/>
    <s v="4.2785"/>
    <n v="1155.1950000000002"/>
    <x v="0"/>
  </r>
  <r>
    <s v="550924     "/>
    <s v="研發費用-原材料                 "/>
    <s v="20/08/26 "/>
    <s v="HAP-2008260109 "/>
    <x v="0"/>
    <s v="H2200    "/>
    <s v="WA201002B       "/>
    <s v="600/.3/MISC-C01/TAPE WA-P-LA-02-243                "/>
    <n v="168"/>
    <m/>
    <n v="168"/>
    <s v="4.2785"/>
    <n v="718.78800000000001"/>
    <x v="0"/>
  </r>
  <r>
    <s v="550924     "/>
    <s v="研發費用-原材料                 "/>
    <s v="20/08/26 "/>
    <s v="HAP-2008260109 "/>
    <x v="0"/>
    <s v="H2200    "/>
    <s v="WA201002B       "/>
    <s v="600/.3/MISC-C01/TAPE WA-P-LA-02-244                "/>
    <n v="168"/>
    <m/>
    <n v="168"/>
    <s v="4.2785"/>
    <n v="718.78800000000001"/>
    <x v="0"/>
  </r>
  <r>
    <s v="550924     "/>
    <s v="研發費用-原材料                 "/>
    <s v="20/08/26 "/>
    <s v="HAP-2008260109 "/>
    <x v="0"/>
    <s v="H2400    "/>
    <s v="WA205001A       "/>
    <s v="250/.1/MISC-C02/adhesive_32x12x0.15mm_1_軒震       "/>
    <n v="13"/>
    <m/>
    <n v="13"/>
    <s v="4.2785"/>
    <n v="55.6205"/>
    <x v="0"/>
  </r>
  <r>
    <s v="550924     "/>
    <s v="研發費用-原材料                 "/>
    <s v="20/08/26 "/>
    <s v="HAP-2008260109 "/>
    <x v="0"/>
    <s v="H2400    "/>
    <s v="WA205001A       "/>
    <s v="250/.1/MISC-C02/adhesive_32x12x0.15mm_2_軒震       "/>
    <n v="13"/>
    <m/>
    <n v="13"/>
    <s v="4.2785"/>
    <n v="55.6205"/>
    <x v="0"/>
  </r>
  <r>
    <s v="550924     "/>
    <s v="研發費用-原材料                 "/>
    <s v="20/08/26 "/>
    <s v="HAP-2008260109 "/>
    <x v="0"/>
    <s v="H2400    "/>
    <s v="WA205001A       "/>
    <s v="250/.1/MISC-C02/adhesive_63.1x12.19x0.15m_軒震     "/>
    <n v="21.25"/>
    <m/>
    <n v="21.25"/>
    <s v="4.2785"/>
    <n v="90.918125000000003"/>
    <x v="0"/>
  </r>
  <r>
    <s v="550924     "/>
    <s v="研發費用-原材料                 "/>
    <s v="20/08/26 "/>
    <s v="HAP-2008260109 "/>
    <x v="0"/>
    <s v="H2400    "/>
    <s v="WA205001A       "/>
    <s v="250/.1/MISC-C02/adhesive_63.1x12.2x0.15mm_軒震     "/>
    <n v="21.25"/>
    <m/>
    <n v="21.25"/>
    <s v="4.2785"/>
    <n v="90.918125000000003"/>
    <x v="0"/>
  </r>
  <r>
    <s v="550924     "/>
    <s v="研發費用-原材料                 "/>
    <s v="20/08/26 "/>
    <s v="HAP-2008260109 "/>
    <x v="0"/>
    <s v="H2400    "/>
    <s v="WA205001A       "/>
    <s v="300/.0/MISC-C02/Acetate tape_5x22x0.08mm_軒震      "/>
    <n v="4.5"/>
    <m/>
    <n v="4.5"/>
    <s v="4.2785"/>
    <n v="19.253250000000001"/>
    <x v="0"/>
  </r>
  <r>
    <s v="550924     "/>
    <s v="研發費用-原材料                 "/>
    <s v="20/08/26 "/>
    <s v="HAP-2008260109 "/>
    <x v="0"/>
    <s v="H2400    "/>
    <s v="AAF19B001B      "/>
    <s v="300/.0/MISC-C02/TAP, CU FOIL , 29x15.8x0.08mm      "/>
    <n v="11.4"/>
    <m/>
    <n v="11.4"/>
    <s v="4.2785"/>
    <n v="48.774900000000002"/>
    <x v="0"/>
  </r>
  <r>
    <s v="550924     "/>
    <s v="研發費用-原材料                 "/>
    <s v="20/08/26 "/>
    <s v="HAP-2008260109 "/>
    <x v="0"/>
    <s v="H2400    "/>
    <s v="AAF19B001B      "/>
    <s v="300/.0/MISC-C02/TAP, CU FOIL,30.3x15.8x0.08mm      "/>
    <n v="11.4"/>
    <m/>
    <n v="11.4"/>
    <s v="4.2785"/>
    <n v="48.774900000000002"/>
    <x v="0"/>
  </r>
  <r>
    <s v="550924     "/>
    <s v="研發費用-原材料                 "/>
    <s v="20/08/26 "/>
    <s v="HAP-2008260109 "/>
    <x v="0"/>
    <s v="H2400    "/>
    <s v="NFC205001A      "/>
    <s v="300/.0/MISC-C02/TAP, PET透明+Tesa4972, 17.8x4x     "/>
    <n v="4.5"/>
    <m/>
    <n v="4.5"/>
    <s v="4.2785"/>
    <n v="19.253250000000001"/>
    <x v="0"/>
  </r>
  <r>
    <s v="550924     "/>
    <s v="研發費用-原材料                 "/>
    <s v="20/08/26 "/>
    <s v="HAP-2008260109 "/>
    <x v="0"/>
    <s v="H2400    "/>
    <s v="NFC205001A      "/>
    <s v="300/.0/MISC-C02/TAP,Mylar(Black),20x3.7x0.1mm_     "/>
    <n v="6.3"/>
    <m/>
    <n v="6.3"/>
    <s v="4.2785"/>
    <n v="26.954550000000001"/>
    <x v="0"/>
  </r>
  <r>
    <s v="550924     "/>
    <s v="研發費用-原材料                 "/>
    <s v="20/08/26 "/>
    <s v="HAP-2008260109 "/>
    <x v="0"/>
    <s v="H2400    "/>
    <s v="NFC203001A      "/>
    <s v="400/.0/MISC-C02/Tap,3M 2620 SB,3.8x3.5x0.2mmP0     "/>
    <n v="16.8"/>
    <m/>
    <n v="16.8"/>
    <s v="4.2785"/>
    <n v="71.878800000000012"/>
    <x v="0"/>
  </r>
  <r>
    <s v="550924     "/>
    <s v="研發費用-原材料                 "/>
    <s v="20/08/26 "/>
    <s v="HAP-2008260109 "/>
    <x v="0"/>
    <s v="H2400    "/>
    <s v="WA205001A       "/>
    <s v="450/.0/MISC-C02/Label, 30x5x0.09mm_P0_20200522     "/>
    <n v="9.4499999999999993"/>
    <m/>
    <n v="9.4499999999999993"/>
    <s v="4.2785"/>
    <n v="40.431824999999996"/>
    <x v="0"/>
  </r>
  <r>
    <s v="550924     "/>
    <s v="研發費用-原材料                 "/>
    <s v="20/08/26 "/>
    <s v="HAP-2008260109 "/>
    <x v="0"/>
    <s v="H2400    "/>
    <s v="WA205001A       "/>
    <s v="500/.0/MISC-C02/Acetate tape_6x8x0.08mm_軒震       "/>
    <n v="7.4"/>
    <m/>
    <n v="7.4"/>
    <s v="4.2785"/>
    <n v="31.660900000000002"/>
    <x v="0"/>
  </r>
  <r>
    <s v="550924     "/>
    <s v="研發費用-原材料                 "/>
    <s v="20/08/26 "/>
    <s v="HAP-2008260109 "/>
    <x v="0"/>
    <s v="H2400    "/>
    <s v="WA205001A       "/>
    <s v="500/.0/MISC-C02/adhesive_31x3.5x0.1mm_軒震         "/>
    <n v="7.5"/>
    <m/>
    <n v="7.5"/>
    <s v="4.2785"/>
    <n v="32.088750000000005"/>
    <x v="0"/>
  </r>
  <r>
    <s v="550924     "/>
    <s v="研發費用-原材料                 "/>
    <s v="20/08/26 "/>
    <s v="HAP-2008260109 "/>
    <x v="0"/>
    <s v="H2400    "/>
    <s v="WA204001A       "/>
    <s v="500/.0/MISC-C02/adhesive_49.4x5.5x0.15mm           "/>
    <n v="8.75"/>
    <m/>
    <n v="8.75"/>
    <s v="4.2785"/>
    <n v="37.436875000000001"/>
    <x v="0"/>
  </r>
  <r>
    <s v="550924     "/>
    <s v="研發費用-原材料                 "/>
    <s v="20/08/26 "/>
    <s v="HAP-2008260109 "/>
    <x v="0"/>
    <s v="H2400    "/>
    <s v="WA205001A       "/>
    <s v="500/.1/MISC-C02/adhesive_43.5x8x0.1mm_軒震         "/>
    <n v="43"/>
    <m/>
    <n v="43"/>
    <s v="4.2785"/>
    <n v="183.97550000000001"/>
    <x v="0"/>
  </r>
  <r>
    <s v="550924     "/>
    <s v="研發費用-原材料                 "/>
    <s v="20/08/26 "/>
    <s v="HAP-2008260109 "/>
    <x v="0"/>
    <s v="H2400    "/>
    <s v="NFC205001A      "/>
    <s v="550/.0/MISC-C02/TAP, 3M467, Double-side, 35.5x     "/>
    <n v="12.65"/>
    <m/>
    <n v="12.65"/>
    <s v="4.2785"/>
    <n v="54.123025000000005"/>
    <x v="0"/>
  </r>
  <r>
    <s v="550924     "/>
    <s v="研發費用-原材料                 "/>
    <s v="20/08/26 "/>
    <s v="HAP-2008260109 "/>
    <x v="0"/>
    <s v="H2400    "/>
    <s v="WA205001A       "/>
    <s v="600/.0/MISC-C02/TAP,Acetate tape,17x10x0.08mm      "/>
    <n v="10.199999999999999"/>
    <m/>
    <n v="10.199999999999999"/>
    <s v="4.2785"/>
    <n v="43.640699999999995"/>
    <x v="0"/>
  </r>
  <r>
    <s v="550924     "/>
    <s v="研發費用-原材料                 "/>
    <s v="20/08/26 "/>
    <s v="HAP-2008260109 "/>
    <x v="0"/>
    <s v="H2400    "/>
    <s v="WA204001A       "/>
    <s v="600/.0/MISC-C02/TAP,Gasket,32.5x2.5x2mm            "/>
    <n v="23.1"/>
    <m/>
    <n v="23.1"/>
    <s v="4.2785"/>
    <n v="98.83335000000001"/>
    <x v="0"/>
  </r>
  <r>
    <s v="550924     "/>
    <s v="研發費用-原材料                 "/>
    <s v="20/08/26 "/>
    <s v="HAP-2008260109 "/>
    <x v="0"/>
    <s v="H2400    "/>
    <s v="WA205001A       "/>
    <s v="600/.1/MISC-C02/TAP,Adhesive Tesa4972,56.4x2x0     "/>
    <n v="30"/>
    <m/>
    <n v="30"/>
    <s v="4.2785"/>
    <n v="128.35500000000002"/>
    <x v="0"/>
  </r>
  <r>
    <s v="550924     "/>
    <s v="研發費用-原材料                 "/>
    <s v="20/08/26 "/>
    <s v="HAP-2008260109 "/>
    <x v="0"/>
    <s v="H2400    "/>
    <s v="WA205001A       "/>
    <s v="600/.1/MISC-C02/TAP,Cu foil ,49x30.8x0.08mm        "/>
    <n v="54.6"/>
    <m/>
    <n v="54.6"/>
    <s v="4.2785"/>
    <n v="233.60610000000003"/>
    <x v="0"/>
  </r>
  <r>
    <s v="550924     "/>
    <s v="研發費用-原材料                 "/>
    <s v="20/08/26 "/>
    <s v="HAP-2008260109 "/>
    <x v="0"/>
    <s v="H2400    "/>
    <s v="WA204001A       "/>
    <s v="600/.1/MISC-C02/TAP,CuFoil,32.5x14x0.1mm           "/>
    <n v="43.2"/>
    <m/>
    <n v="43.2"/>
    <s v="4.2785"/>
    <n v="184.83120000000002"/>
    <x v="0"/>
  </r>
  <r>
    <s v="550924     "/>
    <s v="研發費用-原材料                 "/>
    <s v="20/08/26 "/>
    <s v="HAP-2008260109 "/>
    <x v="0"/>
    <s v="H2400    "/>
    <s v="WA205001A       "/>
    <s v="650/.0/MISC-C02/Acetate_7x17x0.08mm_軒震           "/>
    <n v="9.75"/>
    <m/>
    <n v="9.75"/>
    <s v="4.2785"/>
    <n v="41.715375000000002"/>
    <x v="0"/>
  </r>
  <r>
    <s v="550924     "/>
    <s v="研發費用-原材料                 "/>
    <s v="20/08/26 "/>
    <s v="HAP-2008260109 "/>
    <x v="0"/>
    <s v="H2400    "/>
    <s v="AAF19B001B      "/>
    <s v="650/.1/MISC-C02/TAP,Tesa4982,44.5x9x0.1mm          "/>
    <n v="33.799999999999997"/>
    <m/>
    <n v="33.799999999999997"/>
    <s v="4.2785"/>
    <n v="144.61329999999998"/>
    <x v="0"/>
  </r>
  <r>
    <s v="550924     "/>
    <s v="研發費用-原材料                 "/>
    <s v="20/08/26 "/>
    <s v="HAP-2008260109 "/>
    <x v="0"/>
    <s v="H2400    "/>
    <s v="WA205001A       "/>
    <s v="820/.0/MISC-C02/Adhesive,7005,59.4x2x0.05mm_P1     "/>
    <n v="17.22"/>
    <m/>
    <n v="17.22"/>
    <s v="4.2785"/>
    <n v="73.67577"/>
    <x v="0"/>
  </r>
  <r>
    <s v="550924     "/>
    <s v="研發費用-原材料                 "/>
    <s v="20/08/26 "/>
    <s v="HAP-2008260109 "/>
    <x v="0"/>
    <s v="H2400    "/>
    <s v="WA205001A       "/>
    <s v="820/.1/MISC-C02/TAP, Cu Foil, 50x30.8x0.08mm_P     "/>
    <n v="77.900000000000006"/>
    <m/>
    <n v="77.900000000000006"/>
    <s v="4.2785"/>
    <n v="333.29515000000004"/>
    <x v="0"/>
  </r>
  <r>
    <s v="550924     "/>
    <s v="研發費用-原材料                 "/>
    <s v="20/08/26 "/>
    <s v="HAP-2008260109 "/>
    <x v="0"/>
    <s v="H2400    "/>
    <s v="WA205001A       "/>
    <s v="820/.1/MISC-C02/Tap Teflon,40x7x0.08mm_P1_2020     "/>
    <n v="44.28"/>
    <m/>
    <n v="44.28"/>
    <s v="4.2785"/>
    <n v="189.45198000000002"/>
    <x v="0"/>
  </r>
  <r>
    <s v="550924     "/>
    <s v="研發費用-原材料                 "/>
    <s v="20/08/26 "/>
    <s v="HAP-2008260109 "/>
    <x v="0"/>
    <s v="H2400    "/>
    <s v="WA205001A       "/>
    <s v="900/.0/MISC-C02/adhesive_39x9x0.15mm_軒震          "/>
    <n v="18"/>
    <m/>
    <n v="18"/>
    <s v="4.2785"/>
    <n v="77.013000000000005"/>
    <x v="0"/>
  </r>
  <r>
    <s v="550924     "/>
    <s v="研發費用-原材料                 "/>
    <s v="20/08/26 "/>
    <s v="HAP-2008260109 "/>
    <x v="0"/>
    <s v="H5400    "/>
    <s v="WA204001A       "/>
    <s v="1050/.0/MISC-C02/TAP,3M467,39.4x7.4x0.05mm         "/>
    <n v="28.35"/>
    <m/>
    <n v="28.35"/>
    <s v="4.2785"/>
    <n v="121.29547500000001"/>
    <x v="0"/>
  </r>
  <r>
    <s v="550924     "/>
    <s v="研發費用-原材料                 "/>
    <s v="20/08/26 "/>
    <s v="HAP-2008260109 "/>
    <x v="0"/>
    <s v="H5400    "/>
    <s v="WA204001A       "/>
    <s v="1050/.1/MISC-C02/TAP,CuFoil,33.5x11.05x0.15mm      "/>
    <n v="115.5"/>
    <m/>
    <n v="115.5"/>
    <s v="4.2785"/>
    <n v="494.16675000000004"/>
    <x v="0"/>
  </r>
  <r>
    <s v="550924     "/>
    <s v="研發費用-原材料                 "/>
    <s v="20/08/26 "/>
    <s v="HAP-2008260109 "/>
    <x v="0"/>
    <s v="H5400    "/>
    <s v="WA204001A       "/>
    <s v="1050/.1/MISC-C02/TAP,Gasket,33x3x2mm               "/>
    <n v="69.3"/>
    <m/>
    <n v="69.3"/>
    <s v="4.2785"/>
    <n v="296.50004999999999"/>
    <x v="0"/>
  </r>
  <r>
    <s v="550924     "/>
    <s v="研發費用-原材料                 "/>
    <s v="20/08/26 "/>
    <s v="HAP-2008260109 "/>
    <x v="0"/>
    <s v="H5400    "/>
    <s v="WA205001A       "/>
    <s v="1120/.0/MISC-C02/Acetate_45x14x0.08mm_軒震         "/>
    <n v="32.479999999999997"/>
    <m/>
    <n v="32.479999999999997"/>
    <s v="4.2785"/>
    <n v="138.96567999999999"/>
    <x v="0"/>
  </r>
  <r>
    <s v="550924     "/>
    <s v="研發費用-原材料                 "/>
    <s v="20/08/26 "/>
    <s v="HAP-2008260109 "/>
    <x v="0"/>
    <s v="H5400    "/>
    <s v="WA205001A       "/>
    <s v="1130/.0/MISC-C02/Label, 30x5x0.09mm_P1_20200720    "/>
    <n v="47.46"/>
    <m/>
    <n v="47.46"/>
    <s v="4.2785"/>
    <n v="203.05761000000001"/>
    <x v="0"/>
  </r>
  <r>
    <s v="550924     "/>
    <s v="研發費用-原材料                 "/>
    <s v="20/08/26 "/>
    <s v="HAP-2008260109 "/>
    <x v="0"/>
    <s v="H5400    "/>
    <s v="WA204001A       "/>
    <s v="2200/.0/MISC-C02/Conductive fabric_8x17x0.08mm     "/>
    <n v="52.8"/>
    <m/>
    <n v="52.8"/>
    <s v="4.2785"/>
    <n v="225.90479999999999"/>
    <x v="0"/>
  </r>
  <r>
    <s v="550924     "/>
    <s v="研發費用-原材料                 "/>
    <s v="20/08/26 "/>
    <s v="HAP-2008260109 "/>
    <x v="0"/>
    <s v="H5400    "/>
    <s v="WA205001A       "/>
    <s v="2240/.0/MISC-C02/Acetate_12x7x0.08mm_軒震          "/>
    <n v="33.6"/>
    <m/>
    <n v="33.6"/>
    <s v="4.2785"/>
    <n v="143.75760000000002"/>
    <x v="0"/>
  </r>
  <r>
    <s v="550924     "/>
    <s v="研發費用-原材料                 "/>
    <s v="20/08/26 "/>
    <s v="HAP-2008260109 "/>
    <x v="0"/>
    <s v="H5400    "/>
    <s v="WA205001A       "/>
    <s v="2240/.0/MISC-C02/Acetate_8x17x0.08mm_軒震          "/>
    <n v="38.08"/>
    <m/>
    <n v="38.08"/>
    <s v="4.2785"/>
    <n v="162.92527999999999"/>
    <x v="0"/>
  </r>
  <r>
    <s v="550924     "/>
    <s v="研發費用-原材料                 "/>
    <s v="20/08/26 "/>
    <s v="HAP-2008260109 "/>
    <x v="0"/>
    <s v="H5400    "/>
    <s v="WA205001A       "/>
    <s v="2250/.0/MISC-C02/Adhesive,7005,59.4x2x0.05mm_P1    "/>
    <n v="47.25"/>
    <m/>
    <n v="47.25"/>
    <s v="4.2785"/>
    <n v="202.15912500000002"/>
    <x v="0"/>
  </r>
  <r>
    <s v="550924     "/>
    <s v="研發費用-原材料                 "/>
    <s v="20/08/26 "/>
    <s v="HAP-2008260109 "/>
    <x v="0"/>
    <s v="H5400    "/>
    <s v="WA205001A       "/>
    <s v="2250/.1/MISC-C02/TAP, Cu Foil, 50x30.8x0.08mm_P    "/>
    <n v="213.75"/>
    <m/>
    <n v="213.75"/>
    <s v="4.2785"/>
    <n v="914.52937500000007"/>
    <x v="0"/>
  </r>
  <r>
    <s v="550924     "/>
    <s v="研發費用-原材料                 "/>
    <s v="20/08/26 "/>
    <s v="HAP-2008260109 "/>
    <x v="0"/>
    <s v="H5400    "/>
    <s v="WA205001A       "/>
    <s v="2250/.1/MISC-C02/Tap Teflon,40x7x0.08mm_P1_2020    "/>
    <n v="121.5"/>
    <m/>
    <n v="121.5"/>
    <s v="4.2785"/>
    <n v="519.83775000000003"/>
    <x v="0"/>
  </r>
  <r>
    <s v="550924     "/>
    <s v="研發費用-原材料                 "/>
    <s v="20/08/26 "/>
    <s v="HAP-2008260109 "/>
    <x v="0"/>
    <s v="H5400    "/>
    <s v="AAF19B001B      "/>
    <s v="230/.5/MISC-C02/Tap 0.8T PTV-33088 OD80.5mm        "/>
    <n v="117.3"/>
    <m/>
    <n v="117.3"/>
    <s v="4.2785"/>
    <n v="501.86804999999998"/>
    <x v="0"/>
  </r>
  <r>
    <s v="550924     "/>
    <s v="研發費用-原材料                 "/>
    <s v="20/08/26 "/>
    <s v="HAP-2008260109 "/>
    <x v="0"/>
    <s v="H5400    "/>
    <s v="WA204001A       "/>
    <s v="2400/.0/MISC-C02/TAP,TESA4982,44x6.1x0.1mm         "/>
    <n v="96"/>
    <m/>
    <n v="96"/>
    <s v="4.2785"/>
    <n v="410.73599999999999"/>
    <x v="0"/>
  </r>
  <r>
    <s v="550924     "/>
    <s v="研發費用-原材料                 "/>
    <s v="20/08/26 "/>
    <s v="HAP-2008260109 "/>
    <x v="0"/>
    <s v="H5400    "/>
    <s v="WA204001A       "/>
    <s v="2400/.1/MISC-C02/TAP,CU FOIL,40.9x26x0.08mm        "/>
    <n v="163.19999999999999"/>
    <m/>
    <n v="163.19999999999999"/>
    <s v="4.2785"/>
    <n v="698.25119999999993"/>
    <x v="0"/>
  </r>
  <r>
    <s v="550924     "/>
    <s v="研發費用-原材料                 "/>
    <s v="20/08/26 "/>
    <s v="HAP-2008260109 "/>
    <x v="0"/>
    <s v="H5400    "/>
    <s v="WA204001A       "/>
    <s v="2900/.0/MISC-C02/TAP,Al foil,28x21.5x0.08mm        "/>
    <n v="72.5"/>
    <m/>
    <n v="72.5"/>
    <s v="4.2785"/>
    <n v="310.19125000000003"/>
    <x v="0"/>
  </r>
  <r>
    <s v="550924     "/>
    <s v="研發費用-原材料                 "/>
    <s v="20/08/26 "/>
    <s v="HAP-2008260109 "/>
    <x v="0"/>
    <s v="H5400    "/>
    <s v="AAF19B001B      "/>
    <s v="400/.0/MISC-C02/ Label Pearl Paper 100x12 Blan     "/>
    <n v="18"/>
    <m/>
    <n v="18"/>
    <s v="4.2785"/>
    <n v="77.013000000000005"/>
    <x v="0"/>
  </r>
  <r>
    <s v="550924     "/>
    <s v="研發費用-原材料                 "/>
    <s v="20/08/26 "/>
    <s v="HAP-2008260109 "/>
    <x v="0"/>
    <s v="H5400    "/>
    <s v="WA201001B       "/>
    <s v="500/.0/MISC-C01/TAP DST-10 21x8mm P0               "/>
    <n v="9"/>
    <m/>
    <n v="9"/>
    <s v="4.2785"/>
    <n v="38.506500000000003"/>
    <x v="0"/>
  </r>
  <r>
    <s v="550924     "/>
    <s v="研發費用-原材料                 "/>
    <s v="20/08/26 "/>
    <s v="HAP-2008260109 "/>
    <x v="0"/>
    <s v="H5400    "/>
    <s v="WA201001B       "/>
    <s v="500/.0/MISC-C01/TAP DST-10 34x7.97mm P0            "/>
    <n v="11"/>
    <m/>
    <n v="11"/>
    <s v="4.2785"/>
    <n v="47.063500000000005"/>
    <x v="0"/>
  </r>
  <r>
    <s v="550924     "/>
    <s v="研發費用-原材料                 "/>
    <s v="20/08/26 "/>
    <s v="HAP-2008260109 "/>
    <x v="0"/>
    <s v="H5400    "/>
    <s v="NFC203001A      "/>
    <s v="500/1.2/MISC-C02/TAP,PI+Tesa4982,OD 34.3,T=0.25    "/>
    <n v="600"/>
    <m/>
    <n v="600"/>
    <s v="4.2785"/>
    <n v="2567.1"/>
    <x v="0"/>
  </r>
  <r>
    <s v="550924     "/>
    <s v="研發費用-原材料                 "/>
    <s v="20/08/26 "/>
    <s v="HAP-2008260109 "/>
    <x v="0"/>
    <s v="H5400    "/>
    <s v="WA203001A       "/>
    <s v="560/.0/MISC-C02/Mylar,30x6x0.05mm(AUX)_P0          "/>
    <n v="8.4"/>
    <m/>
    <n v="8.4"/>
    <s v="4.2785"/>
    <n v="35.939400000000006"/>
    <x v="0"/>
  </r>
  <r>
    <s v="550924     "/>
    <s v="研發費用-原材料                 "/>
    <s v="20/08/26 "/>
    <s v="HAP-2008260109 "/>
    <x v="0"/>
    <s v="H5400    "/>
    <s v="WA203001A       "/>
    <s v="560/.0/MISC-C02/Mylar,47.6x6x0.05mm_P0(MAIN)       "/>
    <n v="8.9600000000000009"/>
    <m/>
    <n v="8.9600000000000009"/>
    <s v="4.2785"/>
    <n v="38.335360000000009"/>
    <x v="0"/>
  </r>
  <r>
    <s v="550924     "/>
    <s v="研發費用-原材料                 "/>
    <s v="20/08/26 "/>
    <s v="HAP-2008260109 "/>
    <x v="0"/>
    <s v="H5400    "/>
    <s v="WA203001A       "/>
    <s v="560/.0/MISC-C02/TAP,Acetate,10x5x0.08mm_P0         "/>
    <n v="8.4"/>
    <m/>
    <n v="8.4"/>
    <s v="4.2785"/>
    <n v="35.939400000000006"/>
    <x v="0"/>
  </r>
  <r>
    <s v="550924     "/>
    <s v="研發費用-原材料                 "/>
    <s v="20/08/26 "/>
    <s v="HAP-2008260113 "/>
    <x v="0"/>
    <s v="H5400    "/>
    <s v="WA202001A       "/>
    <s v="10000/.1/MISC-C01/058-00U1-0011_A_(3MM直拉扣)_2    "/>
    <n v="600"/>
    <m/>
    <n v="600"/>
    <s v="4.2785"/>
    <n v="2567.1"/>
    <x v="0"/>
  </r>
  <r>
    <s v="550924     "/>
    <s v="研發費用-原材料                 "/>
    <s v="20/08/26 "/>
    <s v="HAP-2008260113 "/>
    <x v="0"/>
    <s v="H5400    "/>
    <s v="WA202001A       "/>
    <s v="10000/.1/MISC-C02/058-00G1-0011_(3MM 0.81線扣)_D   "/>
    <n v="700"/>
    <m/>
    <n v="700"/>
    <s v="4.2785"/>
    <n v="2994.9500000000003"/>
    <x v="0"/>
  </r>
  <r>
    <s v="550924     "/>
    <s v="研發費用-原材料                 "/>
    <s v="20/08/26 "/>
    <s v="HAP-2008260113 "/>
    <x v="0"/>
    <s v="H5400    "/>
    <s v="WA198001A       "/>
    <s v="1500/.1/MISC-C02/058-00U1-0011_A_(3MM直拉?扣)      "/>
    <n v="90"/>
    <m/>
    <n v="90"/>
    <s v="4.2785"/>
    <n v="385.065"/>
    <x v="0"/>
  </r>
  <r>
    <s v="550924     "/>
    <s v="研發費用-原材料                 "/>
    <s v="20/08/26 "/>
    <s v="HAP-2008260113 "/>
    <x v="0"/>
    <s v="H5400    "/>
    <s v="WA198001A       "/>
    <s v="1500/.1/MISC-C02/058-00U1-0011_A_(3MM直拉線扣)     "/>
    <n v="90"/>
    <m/>
    <n v="90"/>
    <s v="4.2785"/>
    <n v="385.065"/>
    <x v="0"/>
  </r>
  <r>
    <s v="550924     "/>
    <s v="研發費用-原材料                 "/>
    <s v="20/08/26 "/>
    <s v="HAP-2008260113 "/>
    <x v="0"/>
    <s v="H5400    "/>
    <s v="WA204001A       "/>
    <s v="20000/.1/MISC-C02/3MM1.13線扣 058-00N1-0011        "/>
    <n v="1200"/>
    <m/>
    <n v="1200"/>
    <s v="4.2785"/>
    <n v="5134.2"/>
    <x v="0"/>
  </r>
  <r>
    <s v="550924     "/>
    <s v="研發費用-原材料                 "/>
    <s v="20/08/26 "/>
    <s v="HAP-2008260114 "/>
    <x v="0"/>
    <s v="H2200    "/>
    <s v="WA19B001A       "/>
    <s v="50/1.4/MISC-C01/355X315X25MM 25PCS ant2_pcba_k     "/>
    <n v="67.5"/>
    <m/>
    <n v="67.5"/>
    <s v="4.2785"/>
    <n v="288.79875000000004"/>
    <x v="0"/>
  </r>
  <r>
    <s v="550924     "/>
    <s v="研發費用-原材料                 "/>
    <s v="20/08/26 "/>
    <s v="HAP-2008260114 "/>
    <x v="0"/>
    <s v="H5400    "/>
    <s v="PA202002A       "/>
    <s v="110/2.6/MISC-C02/PET,TRAY,375x265x17mm_60PCS_P1    "/>
    <n v="286"/>
    <m/>
    <n v="286"/>
    <s v="4.2785"/>
    <n v="1223.6510000000001"/>
    <x v="0"/>
  </r>
  <r>
    <s v="550924     "/>
    <s v="研發費用-原材料                 "/>
    <s v="20/08/26 "/>
    <s v="HAP-2008260114 "/>
    <x v="0"/>
    <s v="H5400    "/>
    <s v="AAF202001A      "/>
    <s v="200/2.1/MISC-C02/TRAY_ESD_322x140x22_18PCS         "/>
    <n v="420"/>
    <m/>
    <n v="420"/>
    <s v="4.2785"/>
    <n v="1796.97"/>
    <x v="0"/>
  </r>
  <r>
    <s v="550924     "/>
    <s v="研發費用-原材料                 "/>
    <s v="20/08/26 "/>
    <s v="HAP-2008260114 "/>
    <x v="0"/>
    <s v="H5400    "/>
    <s v="NFC205001A      "/>
    <s v="30/1.2/MISC-C02/360X260X30MM 6PCS 20200111 WA-     "/>
    <n v="34.5"/>
    <m/>
    <n v="34.5"/>
    <s v="4.2785"/>
    <n v="147.60825"/>
    <x v="0"/>
  </r>
  <r>
    <s v="550924     "/>
    <s v="研發費用-原材料                 "/>
    <s v="20/08/26 "/>
    <s v="HAP-2008260114 "/>
    <x v="0"/>
    <s v="H5400    "/>
    <s v="WA204001A       "/>
    <s v="30/1.4/MISC-C02/ PET,TRAY,355X315X12MM AUX         "/>
    <n v="42"/>
    <m/>
    <n v="42"/>
    <s v="4.2785"/>
    <n v="179.697"/>
    <x v="0"/>
  </r>
  <r>
    <s v="550924     "/>
    <s v="研發費用-原材料                 "/>
    <s v="20/08/26 "/>
    <s v="HAP-2008260114 "/>
    <x v="0"/>
    <s v="H5400    "/>
    <s v="WA204001A       "/>
    <s v="30/1.4/MISC-C02/ PET,TRAY,355X315X12MM MAIN        "/>
    <n v="42"/>
    <m/>
    <n v="42"/>
    <s v="4.2785"/>
    <n v="179.697"/>
    <x v="0"/>
  </r>
  <r>
    <s v="550924     "/>
    <s v="研發費用-原材料                 "/>
    <s v="20/08/26 "/>
    <s v="HAP-2008260114 "/>
    <x v="0"/>
    <s v="H5400    "/>
    <s v="NFC205001A      "/>
    <s v="40/1.2/MISC-C02/ PET Tray 360x260x8mm_14PCS 20     "/>
    <n v="48"/>
    <m/>
    <n v="48"/>
    <s v="4.2785"/>
    <n v="205.36799999999999"/>
    <x v="0"/>
  </r>
  <r>
    <s v="550924     "/>
    <s v="研發費用-原材料                 "/>
    <s v="20/08/26 "/>
    <s v="HAP-2008260114 "/>
    <x v="0"/>
    <s v="H5400    "/>
    <s v="WA19B001A       "/>
    <s v="45/1.4/MISC-C02/TRAY,355X315X12MM wwan aux         "/>
    <n v="60.75"/>
    <m/>
    <n v="60.75"/>
    <s v="4.2785"/>
    <n v="259.91887500000001"/>
    <x v="0"/>
  </r>
  <r>
    <s v="550924     "/>
    <s v="研發費用-原材料                 "/>
    <s v="20/08/26 "/>
    <s v="HAP-2008260114 "/>
    <x v="0"/>
    <s v="H5400    "/>
    <s v="WA19B001A       "/>
    <s v="45/1.4/MISC-C02/TRAY,355X315X12MM wwan main        "/>
    <n v="60.75"/>
    <m/>
    <n v="60.75"/>
    <s v="4.2785"/>
    <n v="259.91887500000001"/>
    <x v="0"/>
  </r>
  <r>
    <s v="550924     "/>
    <s v="研發費用-原材料                 "/>
    <s v="20/08/26 "/>
    <s v="HAP-2008260114 "/>
    <x v="0"/>
    <s v="H5400    "/>
    <s v="NFC203001A      "/>
    <s v="50/1.2/MISC-C02/ 360x260x8mm_14PCS 2020-7-11       "/>
    <n v="60"/>
    <m/>
    <n v="60"/>
    <s v="4.2785"/>
    <n v="256.71000000000004"/>
    <x v="0"/>
  </r>
  <r>
    <s v="550924     "/>
    <s v="研發費用-原材料                 "/>
    <s v="20/08/26 "/>
    <s v="HAP-2008260114 "/>
    <x v="0"/>
    <s v="H5400    "/>
    <s v="NFC205001A      "/>
    <s v="50/1.2/MISC-C02/360X260X16MM 6PCS 20200111 WA-     "/>
    <n v="57.5"/>
    <m/>
    <n v="57.5"/>
    <s v="4.2785"/>
    <n v="246.01375000000002"/>
    <x v="0"/>
  </r>
  <r>
    <s v="550924     "/>
    <s v="研發費用-原材料                 "/>
    <s v="20/08/26 "/>
    <s v="HAP-2008260114 "/>
    <x v="0"/>
    <s v="H5400    "/>
    <s v="WA19B001A       "/>
    <s v="70/1.4/MISC-C02/tray_aux_355x315x13mm_12pcs        "/>
    <n v="94.5"/>
    <m/>
    <n v="94.5"/>
    <s v="4.2785"/>
    <n v="404.31825000000003"/>
    <x v="0"/>
  </r>
  <r>
    <s v="550924     "/>
    <s v="研發費用-原材料                 "/>
    <s v="20/08/26 "/>
    <s v="HAP-2008260114 "/>
    <x v="0"/>
    <s v="H5400    "/>
    <s v="WA19B001A       "/>
    <s v="70/1.4/MISC-C02/tray_main_355x315x13mm_12pcs       "/>
    <n v="94.5"/>
    <m/>
    <n v="94.5"/>
    <s v="4.2785"/>
    <n v="404.31825000000003"/>
    <x v="0"/>
  </r>
  <r>
    <s v="550924     "/>
    <s v="研發費用-原材料                 "/>
    <s v="20/08/26 "/>
    <s v="HAP-2008260117 "/>
    <x v="0"/>
    <s v="H2200    "/>
    <s v="WA201002B       "/>
    <s v="50/2.6/MISC-C01/CNC SMA JKM IPEX4 1.13WT 138mm     "/>
    <n v="127.5"/>
    <m/>
    <n v="127.5"/>
    <s v="4.2785"/>
    <n v="545.50875000000008"/>
    <x v="0"/>
  </r>
  <r>
    <s v="550924     "/>
    <s v="研發費用-原材料                 "/>
    <s v="20/08/26 "/>
    <s v="HAP-2008260117 "/>
    <x v="0"/>
    <s v="H2200    "/>
    <s v="WA201002B       "/>
    <s v="50/2.6/MISC-C01/CNC SMA JKM IPEX4 1.13WT 175mm     "/>
    <n v="128.5"/>
    <m/>
    <n v="128.5"/>
    <s v="4.2785"/>
    <n v="549.78724999999997"/>
    <x v="0"/>
  </r>
  <r>
    <s v="550924     "/>
    <s v="研發費用-原材料                 "/>
    <s v="20/08/26 "/>
    <s v="HAP-2008260117 "/>
    <x v="0"/>
    <s v="H2400    "/>
    <s v="NFC205001A      "/>
    <s v="370/3.1/MISC-C02/CYSMASFR8-137215L-IPEX4L01        "/>
    <n v="1154.4000000000001"/>
    <m/>
    <n v="1154.4000000000001"/>
    <s v="4.2785"/>
    <n v="4939.1004000000003"/>
    <x v="0"/>
  </r>
  <r>
    <s v="550924     "/>
    <s v="研發費用-原材料                 "/>
    <s v="20/08/26 "/>
    <s v="HAP-2008260117 "/>
    <x v="0"/>
    <s v="H2400    "/>
    <s v="NFC205001A      "/>
    <s v="370/3.1/MISC-C02/CYSMASFR8-137215L-IPEX4L02        "/>
    <n v="1154.4000000000001"/>
    <m/>
    <n v="1154.4000000000001"/>
    <s v="4.2785"/>
    <n v="4939.1004000000003"/>
    <x v="0"/>
  </r>
  <r>
    <s v="550924     "/>
    <s v="研發費用-原材料                 "/>
    <s v="20/08/26 "/>
    <s v="HAP-2008260117 "/>
    <x v="0"/>
    <s v="H5400    "/>
    <s v="WA201002B       "/>
    <s v="530/6.9/MISC-C01/ DAM-P11-B-R2-015-10-49           "/>
    <n v="3630.5"/>
    <m/>
    <n v="3630.5"/>
    <s v="4.2785"/>
    <n v="15533.09425"/>
    <x v="0"/>
  </r>
  <r>
    <s v="550924     "/>
    <s v="研發費用-原材料                 "/>
    <s v="20/08/26 "/>
    <s v="HAP-2008260118 "/>
    <x v="0"/>
    <s v="H2300    "/>
    <s v="WA201001B       "/>
    <s v="22/1.3/MISC-C02/DAM-L19-B-M1-045-00-00 材規 P1     "/>
    <n v="28.6"/>
    <m/>
    <n v="28.6"/>
    <s v="4.2785"/>
    <n v="122.36510000000001"/>
    <x v="0"/>
  </r>
  <r>
    <s v="550924     "/>
    <s v="研發費用-原材料                 "/>
    <s v="20/08/26 "/>
    <s v="HAP-2008260118 "/>
    <x v="0"/>
    <s v="H2300    "/>
    <s v="WA201001B       "/>
    <s v="22/4.4/MISC-C02/DAM-L19-B-M1-155-02-00 材規 P0     "/>
    <n v="97.24"/>
    <m/>
    <n v="97.24"/>
    <s v="4.2785"/>
    <n v="416.04133999999999"/>
    <x v="0"/>
  </r>
  <r>
    <s v="550924     "/>
    <s v="研發費用-原材料                 "/>
    <s v="20/08/26 "/>
    <s v="HAP-2008260118 "/>
    <x v="0"/>
    <s v="H2300    "/>
    <s v="WA201001B       "/>
    <s v="35/5.0/MISC-C02/DAM-D3-E1-M1-095-02-46             "/>
    <n v="175"/>
    <m/>
    <n v="175"/>
    <s v="4.2785"/>
    <n v="748.73750000000007"/>
    <x v="0"/>
  </r>
  <r>
    <s v="550924     "/>
    <s v="研發費用-原材料                 "/>
    <s v="20/08/26 "/>
    <s v="HAP-2008260118 "/>
    <x v="0"/>
    <s v="H5400    "/>
    <s v="WA201001B       "/>
    <s v="2025/1.3/MISC-C02/DAM-L19-B-M1-155-02-00 材規 P0   "/>
    <n v="2632.5"/>
    <m/>
    <n v="2632.5"/>
    <s v="4.2785"/>
    <n v="11263.151250000001"/>
    <x v="0"/>
  </r>
  <r>
    <s v="550924     "/>
    <s v="研發費用-原材料                 "/>
    <s v="20/08/26 "/>
    <s v="HAP-2008260118 "/>
    <x v="0"/>
    <s v="H5400    "/>
    <s v="WA201001B       "/>
    <s v="2025/1.4/MISC-C02/DAM-L19-B-M1-045-00-00 材規 P1   "/>
    <n v="2875.5"/>
    <m/>
    <n v="2875.5"/>
    <s v="4.2785"/>
    <n v="12302.82675"/>
    <x v="0"/>
  </r>
  <r>
    <s v="550924     "/>
    <s v="研發費用-原材料                 "/>
    <s v="20/08/26 "/>
    <s v="HAP-2008260118 "/>
    <x v="0"/>
    <s v="H5400    "/>
    <s v="WA201001B       "/>
    <s v="210/2.6/MISC-C02/DAM-D11-E1-M1-045-02-59           "/>
    <n v="546"/>
    <m/>
    <n v="546"/>
    <s v="4.2785"/>
    <n v="2336.0610000000001"/>
    <x v="0"/>
  </r>
  <r>
    <s v="550924     "/>
    <s v="研發費用-原材料                 "/>
    <s v="20/08/26 "/>
    <s v="HAP-2008260118 "/>
    <x v="0"/>
    <s v="H5400    "/>
    <s v="WA201001B       "/>
    <s v="210/2.6/MISC-C02/DAM-D11-E1-M1-062-02-60           "/>
    <n v="546"/>
    <m/>
    <n v="546"/>
    <s v="4.2785"/>
    <n v="2336.0610000000001"/>
    <x v="0"/>
  </r>
  <r>
    <s v="550924     "/>
    <s v="研發費用-原材料                 "/>
    <s v="20/08/26 "/>
    <s v="HAP-2008260120 "/>
    <x v="0"/>
    <s v="H2200    "/>
    <s v="WPC201001B      "/>
    <s v="100/.7/MISC-C02/納米晶 T0.126 OD34 3層(H40) P2     "/>
    <n v="142"/>
    <m/>
    <n v="142"/>
    <s v="4.2785"/>
    <n v="607.54700000000003"/>
    <x v="0"/>
  </r>
  <r>
    <s v="550924     "/>
    <s v="研發費用-原材料                 "/>
    <s v="20/08/26 "/>
    <s v="HAP-2008260120 "/>
    <x v="0"/>
    <s v="H2200    "/>
    <s v="WPC201001B      "/>
    <s v="100/.8/MISC-C02/納米晶 OD34 4層1000(G34) P1 20     "/>
    <n v="79.8"/>
    <m/>
    <n v="79.8"/>
    <s v="4.2785"/>
    <n v="341.42430000000002"/>
    <x v="0"/>
  </r>
  <r>
    <s v="550924     "/>
    <s v="研發費用-原材料                 "/>
    <s v="20/08/26 "/>
    <s v="HAP-2008260120 "/>
    <x v="0"/>
    <s v="H2200    "/>
    <s v="WPC201001B      "/>
    <s v="180/.8/MISC-C02/納米晶 OD34 4層1000(G42) P0        "/>
    <n v="143.63999999999999"/>
    <m/>
    <n v="143.63999999999999"/>
    <s v="4.2785"/>
    <n v="614.56373999999994"/>
    <x v="0"/>
  </r>
  <r>
    <s v="550924     "/>
    <s v="研發費用-原材料                 "/>
    <s v="20/08/26 "/>
    <s v="HAP-2008260120 "/>
    <x v="0"/>
    <s v="H2200    "/>
    <s v="WPC201001B      "/>
    <s v="40/.7/MISC-C02/G45-WPC-01 Ferrite,T0.13 P1         "/>
    <n v="28.4"/>
    <m/>
    <n v="28.4"/>
    <s v="4.2785"/>
    <n v="121.5094"/>
    <x v="0"/>
  </r>
  <r>
    <s v="550924     "/>
    <s v="研發費用-原材料                 "/>
    <s v="20/08/26 "/>
    <s v="HAP-2008260120 "/>
    <x v="0"/>
    <s v="H2200    "/>
    <s v="WPC201001B      "/>
    <s v="50/.8/MISC-C02/納米晶 OD34-23.4 4層1000(DPR20      "/>
    <n v="39.9"/>
    <m/>
    <n v="39.9"/>
    <s v="4.2785"/>
    <n v="170.71215000000001"/>
    <x v="0"/>
  </r>
  <r>
    <s v="550924     "/>
    <s v="研發費用-原材料                 "/>
    <s v="20/08/26 "/>
    <s v="HAP-2008260120 "/>
    <x v="0"/>
    <s v="H2300    "/>
    <s v="WA201001B       "/>
    <s v="130/1.3/MISC-C02/WPC-PX-NXX-RX-XXX_50X50_P0_200    "/>
    <n v="171.6"/>
    <m/>
    <n v="171.6"/>
    <s v="4.2785"/>
    <n v="734.19060000000002"/>
    <x v="0"/>
  </r>
  <r>
    <s v="550924     "/>
    <s v="研發費用-原材料                 "/>
    <s v="20/08/26 "/>
    <s v="HAP-2008260120 "/>
    <x v="0"/>
    <s v="H2300    "/>
    <s v="WA201001B       "/>
    <s v="370/.4/MISC-C02/WPC-PX-N17-RX-018_A0               "/>
    <n v="155.4"/>
    <m/>
    <n v="155.4"/>
    <s v="4.2785"/>
    <n v="664.87890000000004"/>
    <x v="0"/>
  </r>
  <r>
    <s v="550924     "/>
    <s v="研發費用-原材料                 "/>
    <s v="20/08/26 "/>
    <s v="HAP-2008260120 "/>
    <x v="0"/>
    <s v="H2300    "/>
    <s v="WA201001B       "/>
    <s v="50/.9/MISC-C02/WPC-PX-F17-RX-002_P1-7-20           "/>
    <n v="42.5"/>
    <m/>
    <n v="42.5"/>
    <s v="4.2785"/>
    <n v="181.83625000000001"/>
    <x v="0"/>
  </r>
  <r>
    <s v="550924     "/>
    <s v="研發費用-原材料                 "/>
    <s v="20/08/26 "/>
    <s v="HAP-2008260120 "/>
    <x v="0"/>
    <s v="H2400    "/>
    <s v="WPC203001A      "/>
    <s v="50/.8/MISC-C02/ferrite-OD45-奈米晶-0713-2020       "/>
    <n v="40.5"/>
    <m/>
    <n v="40.5"/>
    <s v="4.2785"/>
    <n v="173.27925000000002"/>
    <x v="0"/>
  </r>
  <r>
    <s v="550924     "/>
    <s v="研發費用-原材料                 "/>
    <s v="20/08/26 "/>
    <s v="HAP-2008260120 "/>
    <x v="0"/>
    <s v="H5400    "/>
    <s v="WA201001B       "/>
    <s v="200/1.2/MISC-C02/WPC-PX-N17-RX-020_P01             "/>
    <n v="246"/>
    <m/>
    <n v="246"/>
    <s v="4.2785"/>
    <n v="1052.511"/>
    <x v="0"/>
  </r>
  <r>
    <s v="550924     "/>
    <s v="研發費用-原材料                 "/>
    <s v="20/08/26 "/>
    <s v="HAP-2008260120 "/>
    <x v="0"/>
    <s v="H5400    "/>
    <s v="WPC201001B      "/>
    <s v="400/.4/MISC-C02/Ferrrite,T0.12MM 22 P1             "/>
    <n v="173.2"/>
    <m/>
    <n v="173.2"/>
    <s v="4.2785"/>
    <n v="741.03620000000001"/>
    <x v="0"/>
  </r>
  <r>
    <s v="550924     "/>
    <s v="研發費用-原材料                 "/>
    <s v="20/08/26 "/>
    <s v="HAP-2008260120 "/>
    <x v="0"/>
    <s v="H5400    "/>
    <s v="WPC201001B      "/>
    <s v="450/.6/MISC-C02/Ferrrite,T0.16MM 28.4 P2           "/>
    <n v="250.65"/>
    <m/>
    <n v="250.65"/>
    <s v="4.2785"/>
    <n v="1072.406025"/>
    <x v="0"/>
  </r>
  <r>
    <s v="550924     "/>
    <s v="研發費用-原材料                 "/>
    <s v="20/08/26 "/>
    <s v="HAP-2008260120 "/>
    <x v="0"/>
    <s v="H5400    "/>
    <s v="WA201001B       "/>
    <s v="480/1.2/MISC-C02/WPC-PX-N17-RX-020_P01             "/>
    <n v="590.4"/>
    <m/>
    <n v="590.4"/>
    <s v="4.2785"/>
    <n v="2526.0264000000002"/>
    <x v="0"/>
  </r>
  <r>
    <s v="550924     "/>
    <s v="研發費用-原材料                 "/>
    <s v="20/08/26 "/>
    <s v="HAP-2008260121 "/>
    <x v="0"/>
    <s v="H5400    "/>
    <s v="WPC203001A      "/>
    <s v="1050/.2/MISC-C02/Ferrite,WPC-W-P-RX-CF-080_P0_2    "/>
    <n v="178.5"/>
    <m/>
    <n v="178.5"/>
    <s v="4.2785"/>
    <n v="763.71225000000004"/>
    <x v="0"/>
  </r>
  <r>
    <s v="550924     "/>
    <s v="研發費用-原材料                 "/>
    <s v="20/08/26 "/>
    <s v="HAP-2008260122 "/>
    <x v="0"/>
    <s v="H2200    "/>
    <s v="AAF19B001B      "/>
    <s v="200/2.7/MISC-C02/OD3.5 黑色套管白色印字,?距20mm    "/>
    <n v="530"/>
    <m/>
    <n v="530"/>
    <s v="4.2785"/>
    <n v="2267.605"/>
    <x v="0"/>
  </r>
  <r>
    <s v="550924     "/>
    <s v="研發費用-原材料                 "/>
    <s v="20/08/26 "/>
    <s v="HAP-2008260122 "/>
    <x v="0"/>
    <s v="H2200    "/>
    <s v="AAF19B001B      "/>
    <s v="200/2.7/MISC-C02/OD3.5 黑套管白印字,&quot;COMM&quot;         "/>
    <n v="530"/>
    <m/>
    <n v="530"/>
    <s v="4.2785"/>
    <n v="2267.605"/>
    <x v="0"/>
  </r>
  <r>
    <s v="550924     "/>
    <s v="研發費用-原材料                 "/>
    <s v="20/08/26 "/>
    <s v="HAP-2008260122 "/>
    <x v="0"/>
    <s v="H2200    "/>
    <s v="AAF19B001B      "/>
    <s v="400/1.6/MISC-C02/OD3.5 ?套管黑印字,&quot;GPS&quot;           "/>
    <n v="653.67999999999995"/>
    <m/>
    <n v="653.67999999999995"/>
    <s v="4.2785"/>
    <n v="2796.7698799999998"/>
    <x v="0"/>
  </r>
  <r>
    <s v="550924     "/>
    <s v="研發費用-原材料                 "/>
    <s v="20/08/26 "/>
    <s v="HAP-2008260123 "/>
    <x v="0"/>
    <s v="H5400    "/>
    <s v="NFC205001A      "/>
    <s v="400/.0/MISC-C02/PKG_EPE_BUFFER_150x70x1_0317.p     "/>
    <n v="12.4"/>
    <m/>
    <n v="12.4"/>
    <s v="4.2785"/>
    <n v="53.053400000000003"/>
    <x v="0"/>
  </r>
  <r>
    <s v="550924     "/>
    <s v="研發費用-原材料                 "/>
    <s v="20/08/26 "/>
    <s v="HAP-2008260123 "/>
    <x v="0"/>
    <s v="H5400    "/>
    <s v="NFC205001A      "/>
    <s v="400/.2/MISC-C02/PKG_PE_BAG_250x150x0.1_0317..p     "/>
    <n v="66.400000000000006"/>
    <m/>
    <n v="66.400000000000006"/>
    <s v="4.2785"/>
    <n v="284.09240000000005"/>
    <x v="0"/>
  </r>
  <r>
    <s v="550924     "/>
    <s v="研發費用-原材料                 "/>
    <s v="20/08/26 "/>
    <s v="HAP-2008260125 "/>
    <x v="0"/>
    <s v="H2200    "/>
    <s v="NFC201001B      "/>
    <s v="300/.7/MISC-C02/FPCB T0.13mm NF-F-F0-R0-028 P0     "/>
    <n v="201"/>
    <m/>
    <n v="201"/>
    <s v="4.2785"/>
    <n v="859.97850000000005"/>
    <x v="0"/>
  </r>
  <r>
    <s v="550924     "/>
    <s v="研發費用-原材料                 "/>
    <s v="20/08/26 "/>
    <s v="HAP-2008260125 "/>
    <x v="0"/>
    <s v="H2200    "/>
    <s v="WA201002B       "/>
    <s v="450/.1/MISC-C01/GX2421_LTE_ANT                     "/>
    <n v="64.349999999999994"/>
    <m/>
    <n v="64.349999999999994"/>
    <s v="4.2785"/>
    <n v="275.32147499999996"/>
    <x v="0"/>
  </r>
  <r>
    <s v="550924     "/>
    <s v="研發費用-原材料                 "/>
    <s v="20/08/26 "/>
    <s v="HAP-2008260125 "/>
    <x v="0"/>
    <s v="H2200    "/>
    <s v="WA201002B       "/>
    <s v="450/.4/MISC-C01/GX2421_GSM_ANT                     "/>
    <n v="175.5"/>
    <m/>
    <n v="175.5"/>
    <s v="4.2785"/>
    <n v="750.87675000000002"/>
    <x v="0"/>
  </r>
  <r>
    <s v="550924     "/>
    <s v="研發費用-原材料                 "/>
    <s v="20/08/26 "/>
    <s v="HAP-2008260125 "/>
    <x v="0"/>
    <s v="H2200    "/>
    <s v="WA201002B       "/>
    <s v="450/.4/MISC-C02/FPCB T0.11mm NF-C-F9H-R0-034       "/>
    <n v="175.5"/>
    <m/>
    <n v="175.5"/>
    <s v="4.2785"/>
    <n v="750.87675000000002"/>
    <x v="0"/>
  </r>
  <r>
    <s v="550924     "/>
    <s v="研發費用-原材料                 "/>
    <s v="20/08/26 "/>
    <s v="HAP-2008260125 "/>
    <x v="0"/>
    <s v="H5400    "/>
    <s v="WA201002B       "/>
    <s v="1100/.1/MISC-C02/FPCB T0.12 WAG-F-LAG0-00-041      "/>
    <n v="110"/>
    <m/>
    <n v="110"/>
    <s v="4.2785"/>
    <n v="470.63500000000005"/>
    <x v="0"/>
  </r>
  <r>
    <s v="550924     "/>
    <s v="研發費用-原材料                 "/>
    <s v="20/08/26 "/>
    <s v="HAP-2008260125 "/>
    <x v="0"/>
    <s v="H5400    "/>
    <s v="WA201002B       "/>
    <s v="1100/.3/MISC-C02/FPCB T0.12 WAG-F-P5-00-106        "/>
    <n v="286"/>
    <m/>
    <n v="286"/>
    <s v="4.2785"/>
    <n v="1223.6510000000001"/>
    <x v="0"/>
  </r>
  <r>
    <s v="550924     "/>
    <s v="研發費用-原材料                 "/>
    <s v="20/08/26 "/>
    <s v="HAP-2008260125 "/>
    <x v="0"/>
    <s v="H5400    "/>
    <s v="WA201001B       "/>
    <s v="250/.1/MISC-C02/?FPCB,T0.12mm, WA-F-LA-03-260      "/>
    <n v="22.5"/>
    <m/>
    <n v="22.5"/>
    <s v="4.2785"/>
    <n v="96.266249999999999"/>
    <x v="0"/>
  </r>
  <r>
    <s v="550924     "/>
    <s v="研發費用-原材料                 "/>
    <s v="20/08/26 "/>
    <s v="HAP-2008260125 "/>
    <x v="0"/>
    <s v="H5400    "/>
    <s v="WA201002B       "/>
    <s v="350/.6/MISC-C02/FPCB T0.14MM NF-C-F9-R0-076        "/>
    <n v="192.5"/>
    <m/>
    <n v="192.5"/>
    <s v="4.2785"/>
    <n v="823.61125000000004"/>
    <x v="0"/>
  </r>
  <r>
    <s v="550924     "/>
    <s v="研發費用-原材料                 "/>
    <s v="20/08/26 "/>
    <s v="HAP-2008260125 "/>
    <x v="0"/>
    <s v="H5400    "/>
    <s v="WA201002B       "/>
    <s v="4700/.5/MISC-C02/FPC 0.11Tmm WAG-F-LTE4-00-034     "/>
    <n v="2302.9899999999998"/>
    <m/>
    <n v="2302.9899999999998"/>
    <s v="4.2785"/>
    <n v="9853.3427149999989"/>
    <x v="0"/>
  </r>
  <r>
    <s v="550924     "/>
    <s v="研發費用-原材料                 "/>
    <s v="20/08/26 "/>
    <s v="HAP-2008260125 "/>
    <x v="0"/>
    <s v="H5400    "/>
    <s v="NFC201001B      "/>
    <s v="650/.6/MISC-C02/FPCB T0.14MM NF-C-F9-R0-076        "/>
    <n v="357.5"/>
    <m/>
    <n v="357.5"/>
    <s v="4.2785"/>
    <n v="1529.56375"/>
    <x v="0"/>
  </r>
  <r>
    <s v="550924     "/>
    <s v="研發費用-原材料                 "/>
    <s v="20/08/26 "/>
    <s v="HAP-2008260126 "/>
    <x v="0"/>
    <s v="H2400    "/>
    <s v="NFC205001A      "/>
    <s v="20/11.3/MISC-C02/FPCB,T0.2mm,PJT20052801_跳線_P    "/>
    <n v="225"/>
    <m/>
    <n v="225"/>
    <s v="4.2785"/>
    <n v="962.66250000000002"/>
    <x v="0"/>
  </r>
  <r>
    <s v="550924     "/>
    <s v="研發費用-原材料                 "/>
    <s v="20/08/26 "/>
    <s v="HAP-2008260126 "/>
    <x v="0"/>
    <s v="H2400    "/>
    <s v="NFC205001A      "/>
    <s v="20/11.3/MISC-C02/FPCB,T0.2mm,PJT20052801_雙面繞    "/>
    <n v="225"/>
    <m/>
    <n v="225"/>
    <s v="4.2785"/>
    <n v="962.66250000000002"/>
    <x v="0"/>
  </r>
  <r>
    <s v="550924     "/>
    <s v="研發費用-原材料                 "/>
    <s v="20/08/26 "/>
    <s v="HAP-2008260126 "/>
    <x v="0"/>
    <s v="H2400    "/>
    <s v="WA204001A       "/>
    <s v="30/5.0/MISC-C02/FPCB T0.12mm WA-F-02-226_Main      "/>
    <n v="150"/>
    <m/>
    <n v="150"/>
    <s v="4.2785"/>
    <n v="641.77499999999998"/>
    <x v="0"/>
  </r>
  <r>
    <s v="550924     "/>
    <s v="研發費用-原材料                 "/>
    <s v="20/08/26 "/>
    <s v="HAP-2008260126 "/>
    <x v="0"/>
    <s v="H2400    "/>
    <s v="WA204001A       "/>
    <s v="30/5.0/MISC-C02/FPCB T0.12mm WA-F-02-226_Main_     "/>
    <n v="150"/>
    <m/>
    <n v="150"/>
    <s v="4.2785"/>
    <n v="641.77499999999998"/>
    <x v="0"/>
  </r>
  <r>
    <s v="550924     "/>
    <s v="研發費用-原材料                 "/>
    <s v="20/08/26 "/>
    <s v="HAP-2008260126 "/>
    <x v="0"/>
    <s v="H2400    "/>
    <s v="WA204001A       "/>
    <s v="30/5.0/MISC-C02/FPCB T0.12mm WA-F-02-227_Aux       "/>
    <n v="300"/>
    <m/>
    <n v="300"/>
    <s v="4.2785"/>
    <n v="1283.55"/>
    <x v="0"/>
  </r>
  <r>
    <s v="550924     "/>
    <s v="研發費用-原材料                 "/>
    <s v="20/08/26 "/>
    <s v="HAP-2008260126 "/>
    <x v="0"/>
    <s v="H2400    "/>
    <s v="WA204001A       "/>
    <s v="300/1.9/MISC-C02/ FPCB_Aux_FPC-20200609-P2         "/>
    <n v="555"/>
    <m/>
    <n v="555"/>
    <s v="4.2785"/>
    <n v="2374.5675000000001"/>
    <x v="0"/>
  </r>
  <r>
    <s v="550924     "/>
    <s v="研發費用-原材料                 "/>
    <s v="20/08/26 "/>
    <s v="HAP-2008260126 "/>
    <x v="0"/>
    <s v="H2400    "/>
    <s v="WA204001A       "/>
    <s v="300/1.9/MISC-C02/ FPCB_Main_FPC-20200609-P2        "/>
    <n v="555"/>
    <m/>
    <n v="555"/>
    <s v="4.2785"/>
    <n v="2374.5675000000001"/>
    <x v="0"/>
  </r>
  <r>
    <s v="550924     "/>
    <s v="研發費用-原材料                 "/>
    <s v="20/08/26 "/>
    <s v="HAP-2008260126 "/>
    <x v="0"/>
    <s v="H2400    "/>
    <s v="WA204001A       "/>
    <s v="50/3.0/MISC-C02/FPCB T0.12mm WA-F-02-226_Main      "/>
    <n v="300"/>
    <m/>
    <n v="300"/>
    <s v="4.2785"/>
    <n v="1283.55"/>
    <x v="0"/>
  </r>
  <r>
    <s v="550924     "/>
    <s v="研發費用-原材料                 "/>
    <s v="20/08/26 "/>
    <s v="HAP-2008260126 "/>
    <x v="0"/>
    <s v="H2400    "/>
    <s v="WA204001A       "/>
    <s v="50/3.0/MISC-C02/FPCB T0.12mm WA-F-02-227_Aux       "/>
    <n v="300"/>
    <m/>
    <n v="300"/>
    <s v="4.2785"/>
    <n v="1283.55"/>
    <x v="0"/>
  </r>
  <r>
    <s v="550924     "/>
    <s v="研發費用-原材料                 "/>
    <s v="20/08/26 "/>
    <s v="HAP-2008260126 "/>
    <x v="0"/>
    <s v="H2400    "/>
    <s v="AAF204001A      "/>
    <s v="70/1.5/MISC-C02/FPC_T0.15_WA-F-LTE8-02-021-B_T     "/>
    <n v="315"/>
    <m/>
    <n v="315"/>
    <s v="4.2785"/>
    <n v="1347.7275"/>
    <x v="0"/>
  </r>
  <r>
    <s v="550924     "/>
    <s v="研發費用-原材料                 "/>
    <s v="20/08/26 "/>
    <s v="HAP-2008260126 "/>
    <x v="0"/>
    <s v="H2400    "/>
    <s v="WA205002A       "/>
    <s v="70/1.5/MISC-C02/FPC_T0.19_WA-F-LTE8-02-021-B_T     "/>
    <n v="210"/>
    <m/>
    <n v="210"/>
    <s v="4.2785"/>
    <n v="898.48500000000001"/>
    <x v="0"/>
  </r>
  <r>
    <s v="550924     "/>
    <s v="研發費用-原材料                 "/>
    <s v="20/08/26 "/>
    <s v="HAP-2008260126 "/>
    <x v="0"/>
    <s v="H2400    "/>
    <s v="WA205002A       "/>
    <s v="70/1.5/MISC-C02/FPC_T0.30_WA-F-LTE8-02-021-B_T     "/>
    <n v="105"/>
    <m/>
    <n v="105"/>
    <s v="4.2785"/>
    <n v="449.24250000000001"/>
    <x v="0"/>
  </r>
  <r>
    <s v="550924     "/>
    <s v="研發費用-原材料                 "/>
    <s v="20/08/26 "/>
    <s v="HAP-2008260126 "/>
    <x v="0"/>
    <s v="H2400    "/>
    <s v="WPC203001A      "/>
    <s v="80/8.1/MISC-C02/FPCB_FIH_PHONE_P2_20200429         "/>
    <n v="650.4"/>
    <m/>
    <n v="650.4"/>
    <s v="4.2785"/>
    <n v="2782.7364000000002"/>
    <x v="0"/>
  </r>
  <r>
    <s v="550924     "/>
    <s v="研發費用-原材料                 "/>
    <s v="20/08/26 "/>
    <s v="HAP-2008260130 "/>
    <x v="0"/>
    <s v="H2200    "/>
    <s v="WA201002B       "/>
    <s v="4000/.2/MISC-C01/線夾 SV-12M                       "/>
    <n v="684"/>
    <m/>
    <n v="684"/>
    <s v="4.2785"/>
    <n v="2926.4940000000001"/>
    <x v="0"/>
  </r>
  <r>
    <s v="550924     "/>
    <s v="研發費用-原材料                 "/>
    <s v="20/08/26 "/>
    <s v="HAP-2008260130 "/>
    <x v="0"/>
    <s v="H5400    "/>
    <s v="LDS206001A      "/>
    <s v="1200/.1/MISC-C02/CL-38A2G(305524S0300)APS          "/>
    <n v="132"/>
    <m/>
    <n v="132"/>
    <s v="4.2785"/>
    <n v="564.76200000000006"/>
    <x v="0"/>
  </r>
  <r>
    <s v="550924     "/>
    <s v="研發費用-原材料                 "/>
    <s v="20/08/26 "/>
    <s v="HAP-2008260132 "/>
    <x v="0"/>
    <s v="H5400    "/>
    <s v="AAF201001B      "/>
    <s v="300/.5/MISC-C02/CNC ECT II +0.81 BLACK 43.5mm      "/>
    <n v="300"/>
    <m/>
    <n v="300"/>
    <s v="4.2785"/>
    <n v="1283.55"/>
    <x v="0"/>
  </r>
  <r>
    <s v="550924     "/>
    <s v="研發費用-原材料                 "/>
    <s v="20/08/26 "/>
    <s v="HAP-2008260133 "/>
    <x v="0"/>
    <s v="H2400    "/>
    <s v="WPC203001A      "/>
    <s v="20/10.0/MISC-C02/TX Ferrite,OD37.7x48.5xT1.5_DM    "/>
    <n v="200"/>
    <m/>
    <n v="200"/>
    <s v="4.2785"/>
    <n v="855.7"/>
    <x v="0"/>
  </r>
  <r>
    <s v="550924     "/>
    <s v="研發費用-原材料                 "/>
    <s v="20/08/26 "/>
    <s v="HAP-2008260133 "/>
    <x v="0"/>
    <s v="H2400    "/>
    <s v="WPC203001A      "/>
    <s v="20/5.0/MISC-C02/RX Ferrite,L24x40xT0.5_BP40_P2     "/>
    <n v="100"/>
    <m/>
    <n v="100"/>
    <s v="4.2785"/>
    <n v="427.85"/>
    <x v="0"/>
  </r>
  <r>
    <s v="550924     "/>
    <s v="研發費用-原材料                 "/>
    <s v="20/08/26 "/>
    <s v="HAP-2008260134 "/>
    <x v="0"/>
    <s v="H2400    "/>
    <s v="NFC205001A      "/>
    <s v="1/8230.0/MISC-C02/PCB, IT-170GRA1_DAM-I12-B-R2-0   "/>
    <n v="8230"/>
    <m/>
    <n v="8230"/>
    <s v="4.2785"/>
    <n v="35212.055"/>
    <x v="0"/>
  </r>
  <r>
    <s v="550924     "/>
    <s v="研發費用-原材料                 "/>
    <s v="20/08/26 "/>
    <s v="HAP-2008260135 "/>
    <x v="0"/>
    <s v="H2200    "/>
    <s v="WA201002B       "/>
    <s v="10/15.0/MISC-C01/DPNA2143 Whistle PCB              "/>
    <n v="150"/>
    <m/>
    <n v="150"/>
    <s v="4.2785"/>
    <n v="641.77499999999998"/>
    <x v="0"/>
  </r>
  <r>
    <s v="550924     "/>
    <s v="研發費用-原材料                 "/>
    <s v="20/08/26 "/>
    <s v="HAP-2008260135 "/>
    <x v="0"/>
    <s v="H2200    "/>
    <s v="WA201001B       "/>
    <s v="100/1.5/MISC-C02/RFID PCB T0.8mm RFID 63X63        "/>
    <n v="150"/>
    <m/>
    <n v="150"/>
    <s v="4.2785"/>
    <n v="641.77499999999998"/>
    <x v="0"/>
  </r>
  <r>
    <s v="550924     "/>
    <s v="研發費用-原材料                 "/>
    <s v="20/08/26 "/>
    <s v="HAP-2008260135 "/>
    <x v="0"/>
    <s v="H2200    "/>
    <s v="WA201002B       "/>
    <s v="20/18.0/MISC-C02/PCB,單面裸銅板,300*200，T0.4      "/>
    <n v="360"/>
    <m/>
    <n v="360"/>
    <s v="4.2785"/>
    <n v="1540.26"/>
    <x v="0"/>
  </r>
  <r>
    <s v="550924     "/>
    <s v="研發費用-原材料                 "/>
    <s v="20/08/26 "/>
    <s v="HAP-2008260135 "/>
    <x v="0"/>
    <s v="H2200    "/>
    <s v="WA201002B       "/>
    <s v="20/18.0/MISC-C02/PCB,單面裸銅板,300*200，T1.0      "/>
    <n v="360"/>
    <m/>
    <n v="360"/>
    <s v="4.2785"/>
    <n v="1540.26"/>
    <x v="0"/>
  </r>
  <r>
    <s v="550924     "/>
    <s v="研發費用-原材料                 "/>
    <s v="20/08/26 "/>
    <s v="HAP-2008260135 "/>
    <x v="0"/>
    <s v="H2200    "/>
    <s v="WA201002B       "/>
    <s v="20/18.0/MISC-C02/PCB,雙面裸銅板,300*200，T0.8      "/>
    <n v="360"/>
    <m/>
    <n v="360"/>
    <s v="4.2785"/>
    <n v="1540.26"/>
    <x v="0"/>
  </r>
  <r>
    <s v="550924     "/>
    <s v="研發費用-原材料                 "/>
    <s v="20/08/26 "/>
    <s v="HAP-2008260135 "/>
    <x v="0"/>
    <s v="H2200    "/>
    <s v="WA201002B       "/>
    <s v="200/.8/MISC-C02/PCB 0.6T DPR203203 P0              "/>
    <n v="150"/>
    <m/>
    <n v="150"/>
    <s v="4.2785"/>
    <n v="641.77499999999998"/>
    <x v="0"/>
  </r>
  <r>
    <s v="550924     "/>
    <s v="研發費用-原材料                 "/>
    <s v="20/08/26 "/>
    <s v="HAP-2008260135 "/>
    <x v="0"/>
    <s v="H2200    "/>
    <s v="WA201002B       "/>
    <s v="30/18.0/MISC-C02/PCB,單面裸銅板,300*200，T0.6      "/>
    <n v="540"/>
    <m/>
    <n v="540"/>
    <s v="4.2785"/>
    <n v="2310.3900000000003"/>
    <x v="0"/>
  </r>
  <r>
    <s v="550924     "/>
    <s v="研發費用-原材料                 "/>
    <s v="20/08/26 "/>
    <s v="HAP-2008260135 "/>
    <x v="0"/>
    <s v="H2200    "/>
    <s v="WA201002B       "/>
    <s v="30/18.0/MISC-C02/PCB,單面裸銅板,300*200，T0.8      "/>
    <n v="540"/>
    <m/>
    <n v="540"/>
    <s v="4.2785"/>
    <n v="2310.3900000000003"/>
    <x v="0"/>
  </r>
  <r>
    <s v="550924     "/>
    <s v="研發費用-原材料                 "/>
    <s v="20/08/26 "/>
    <s v="HAP-2008260135 "/>
    <x v="0"/>
    <s v="H2300    "/>
    <s v="WA201001B       "/>
    <s v="100/.8/MISC-C02/PCB T0.6mm,QWE47-WIFI-主-P2-20     "/>
    <n v="75"/>
    <m/>
    <n v="75"/>
    <s v="4.2785"/>
    <n v="320.88749999999999"/>
    <x v="0"/>
  </r>
  <r>
    <s v="550924     "/>
    <s v="研發費用-原材料                 "/>
    <s v="20/08/26 "/>
    <s v="HAP-2008260135 "/>
    <x v="0"/>
    <s v="H2300    "/>
    <s v="WA201001B       "/>
    <s v="100/.8/MISC-C02/PCB T0.6mm,QWE47-WIFI-主-P3-20     "/>
    <n v="75"/>
    <m/>
    <n v="75"/>
    <s v="4.2785"/>
    <n v="320.88749999999999"/>
    <x v="0"/>
  </r>
  <r>
    <s v="550924     "/>
    <s v="研發費用-原材料                 "/>
    <s v="20/08/26 "/>
    <s v="HAP-2008260135 "/>
    <x v="0"/>
    <s v="H2300    "/>
    <s v="WA201001B       "/>
    <s v="100/.8/MISC-C02/PCB T0.6mm,QWE47-WIFI-副-P2-20     "/>
    <n v="75"/>
    <m/>
    <n v="75"/>
    <s v="4.2785"/>
    <n v="320.88749999999999"/>
    <x v="0"/>
  </r>
  <r>
    <s v="550924     "/>
    <s v="研發費用-原材料                 "/>
    <s v="20/08/26 "/>
    <s v="HAP-2008260135 "/>
    <x v="0"/>
    <s v="H2300    "/>
    <s v="WA201001B       "/>
    <s v="100/.8/MISC-C02/PCB T0.6mm,QWE47-WIFI-副-P3-20     "/>
    <n v="75"/>
    <m/>
    <n v="75"/>
    <s v="4.2785"/>
    <n v="320.88749999999999"/>
    <x v="0"/>
  </r>
  <r>
    <s v="550924     "/>
    <s v="研發費用-原材料                 "/>
    <s v="20/08/26 "/>
    <s v="HAP-2008260135 "/>
    <x v="0"/>
    <s v="H2300    "/>
    <s v="WA201001B       "/>
    <s v="200/.8/MISC-C02/PCB T0.8mm,093-3-P3-20200810       "/>
    <n v="150"/>
    <m/>
    <n v="150"/>
    <s v="4.2785"/>
    <n v="641.77499999999998"/>
    <x v="0"/>
  </r>
  <r>
    <s v="550924     "/>
    <s v="研發費用-原材料                 "/>
    <s v="20/08/26 "/>
    <s v="HAP-2008260135 "/>
    <x v="0"/>
    <s v="H2400    "/>
    <s v="WA205001A       "/>
    <s v="100/1.5/MISC-C02/ DPNA2922 PCB                     "/>
    <n v="150"/>
    <m/>
    <n v="150"/>
    <s v="4.2785"/>
    <n v="641.77499999999998"/>
    <x v="0"/>
  </r>
  <r>
    <s v="550924     "/>
    <s v="研發費用-原材料                 "/>
    <s v="20/08/26 "/>
    <s v="HAP-2008260135 "/>
    <x v="0"/>
    <s v="H2400    "/>
    <s v="WA205002A       "/>
    <s v="50/3.0/MISC-C02/DPNA1094(台北)_PCB_20200730        "/>
    <n v="150"/>
    <m/>
    <n v="150"/>
    <s v="4.2785"/>
    <n v="641.77499999999998"/>
    <x v="0"/>
  </r>
  <r>
    <s v="550924     "/>
    <s v="研發費用-原材料                 "/>
    <s v="20/08/26 "/>
    <s v="HAP-2008260135 "/>
    <x v="0"/>
    <s v="H2400    "/>
    <s v="WA204001A       "/>
    <s v="50/3.0/MISC-C02/WAG-H-LTE4-00-005 Demoboard        "/>
    <n v="150"/>
    <m/>
    <n v="150"/>
    <s v="4.2785"/>
    <n v="641.77499999999998"/>
    <x v="0"/>
  </r>
  <r>
    <s v="550924     "/>
    <s v="研發費用-原材料                 "/>
    <s v="20/08/26 "/>
    <s v="HAP-2008260135 "/>
    <x v="0"/>
    <s v="H5400    "/>
    <s v="NFC203001A      "/>
    <s v="100/1.5/MISC-C02/DPNA2822_NF-C-F9-R0-080_PCB T0    "/>
    <n v="150"/>
    <m/>
    <n v="150"/>
    <s v="4.2785"/>
    <n v="641.77499999999998"/>
    <x v="0"/>
  </r>
  <r>
    <s v="550924     "/>
    <s v="研發費用-原材料                 "/>
    <s v="20/08/26 "/>
    <s v="HAP-2008260135 "/>
    <x v="0"/>
    <s v="H5400    "/>
    <s v="WA205001A       "/>
    <s v="1150/.2/MISC-C02/PCBWA-P-LBLB-02-114 WLAN 1(P1)    "/>
    <n v="215.05"/>
    <m/>
    <n v="215.05"/>
    <s v="4.2785"/>
    <n v="920.09142500000007"/>
    <x v="0"/>
  </r>
  <r>
    <s v="550924     "/>
    <s v="研發費用-原材料                 "/>
    <s v="20/08/26 "/>
    <s v="HAP-2008260135 "/>
    <x v="0"/>
    <s v="H5400    "/>
    <s v="WA205001A       "/>
    <s v="1150/.2/MISC-C02/PCBWA-P-LBLB-02-114 WLAN 2(P1)    "/>
    <n v="215.05"/>
    <m/>
    <n v="215.05"/>
    <s v="4.2785"/>
    <n v="920.09142500000007"/>
    <x v="0"/>
  </r>
  <r>
    <s v="550924     "/>
    <s v="研發費用-原材料                 "/>
    <s v="20/08/26 "/>
    <s v="HAP-2008260135 "/>
    <x v="0"/>
    <s v="H5400    "/>
    <s v="WA201001B       "/>
    <s v="200/.8/MISC-C02/PCB T1.0mm,DPNA1926-Wifi-2d4-V     "/>
    <n v="300"/>
    <m/>
    <n v="300"/>
    <s v="4.2785"/>
    <n v="1283.55"/>
    <x v="0"/>
  </r>
  <r>
    <s v="550924     "/>
    <s v="研發費用-原材料                 "/>
    <s v="20/08/26 "/>
    <s v="HAP-2008260135 "/>
    <x v="0"/>
    <s v="H5400    "/>
    <s v="WA201001B       "/>
    <s v="200/.8/MISC-C02/PCB T1.0mm,DPNA1926-Wifi-5d8-V     "/>
    <n v="300"/>
    <m/>
    <n v="300"/>
    <s v="4.2785"/>
    <n v="1283.55"/>
    <x v="0"/>
  </r>
  <r>
    <s v="550924     "/>
    <s v="研發費用-原材料                 "/>
    <s v="20/08/26 "/>
    <s v="HAP-2008260135 "/>
    <x v="0"/>
    <s v="H5400    "/>
    <s v="WA204001A       "/>
    <s v="2900/.1/MISC-C02/PCB T0.4mm WA-P-LB-02-804 MAIN    "/>
    <n v="319"/>
    <m/>
    <n v="319"/>
    <s v="4.2785"/>
    <n v="1364.8415"/>
    <x v="0"/>
  </r>
  <r>
    <s v="550924     "/>
    <s v="研發費用-原材料                 "/>
    <s v="20/08/26 "/>
    <s v="HAP-2008260135 "/>
    <x v="0"/>
    <s v="H5400    "/>
    <s v="WA202001A       "/>
    <s v="400/.5/MISC-C02/HK2_Green_WAG-P-LB-00-006_P2_2     "/>
    <n v="206.4"/>
    <m/>
    <n v="206.4"/>
    <s v="4.2785"/>
    <n v="883.08240000000012"/>
    <x v="0"/>
  </r>
  <r>
    <s v="550924     "/>
    <s v="研發費用-原材料                 "/>
    <s v="20/08/26 "/>
    <s v="HAP-2008260135 "/>
    <x v="0"/>
    <s v="H5400    "/>
    <s v="WA205002A       "/>
    <s v="480/.4/MISC-C02/WA-P-LBG0-03-001-P0                "/>
    <n v="193.92"/>
    <m/>
    <n v="193.92"/>
    <s v="4.2785"/>
    <n v="829.68672000000004"/>
    <x v="0"/>
  </r>
  <r>
    <s v="550924     "/>
    <s v="研發費用-原材料                 "/>
    <s v="20/08/26 "/>
    <s v="HAP-2008260135 "/>
    <x v="0"/>
    <s v="H5400    "/>
    <s v="WA205002A       "/>
    <s v="480/.6/MISC-C02/WA-P-LTE4-01-002-P0                "/>
    <n v="295.68"/>
    <m/>
    <n v="295.68"/>
    <s v="4.2785"/>
    <n v="1265.0668800000001"/>
    <x v="0"/>
  </r>
  <r>
    <s v="550924     "/>
    <s v="研發費用-原材料                 "/>
    <s v="20/08/26 "/>
    <s v="HAP-2008260136 "/>
    <x v="0"/>
    <s v="H2200    "/>
    <s v="WA201002B       "/>
    <s v="200/1.0/MISC-C02/PCB 1.0T WA-P-LA-02-255-B P3      "/>
    <n v="200"/>
    <m/>
    <n v="200"/>
    <s v="4.2785"/>
    <n v="855.7"/>
    <x v="0"/>
  </r>
  <r>
    <s v="550924     "/>
    <s v="研發費用-原材料                 "/>
    <s v="20/08/26 "/>
    <s v="HAP-2008260136 "/>
    <x v="0"/>
    <s v="H2200    "/>
    <s v="WA201002B       "/>
    <s v="200/1.0/MISC-C02/PCB T0.6mm WA-P-LB-02-708-B       "/>
    <n v="200"/>
    <m/>
    <n v="200"/>
    <s v="4.2785"/>
    <n v="855.7"/>
    <x v="0"/>
  </r>
  <r>
    <s v="550924     "/>
    <s v="研發費用-原材料                 "/>
    <s v="20/08/26 "/>
    <s v="HAP-2008260136 "/>
    <x v="0"/>
    <s v="H2300    "/>
    <s v="WA201001B       "/>
    <s v="200/1.0/MISC-C02/?PCB,T1.0mm,WA-P-LB-03-150-B-P    "/>
    <n v="400"/>
    <m/>
    <n v="400"/>
    <s v="4.2785"/>
    <n v="1711.4"/>
    <x v="0"/>
  </r>
  <r>
    <s v="550924     "/>
    <s v="研發費用-原材料                 "/>
    <s v="20/08/26 "/>
    <s v="HAP-2008260136 "/>
    <x v="0"/>
    <s v="H2300    "/>
    <s v="WA201001B       "/>
    <s v="50/4.0/MISC-C02/PCB T1.0mm，WA-P-LTE10LTE10LBL     "/>
    <n v="200"/>
    <m/>
    <n v="200"/>
    <s v="4.2785"/>
    <n v="855.7"/>
    <x v="0"/>
  </r>
  <r>
    <s v="550924     "/>
    <s v="研發費用-原材料                 "/>
    <s v="20/08/26 "/>
    <s v="HAP-2008260136 "/>
    <x v="0"/>
    <s v="H2400    "/>
    <s v="AAF204001A      "/>
    <s v="1/200.0/MISC-C02/PCB T1.0mm GPSGLONASS35N-V4200    "/>
    <n v="200"/>
    <m/>
    <n v="200"/>
    <s v="4.2785"/>
    <n v="855.7"/>
    <x v="0"/>
  </r>
  <r>
    <s v="550924     "/>
    <s v="研發費用-原材料                 "/>
    <s v="20/08/26 "/>
    <s v="HAP-2008260136 "/>
    <x v="0"/>
    <s v="H5400    "/>
    <s v="WA201001B       "/>
    <s v="1/200.0/MISC-C02/PCB T0.6mm 87x17mm P2 2020072     "/>
    <n v="200"/>
    <m/>
    <n v="200"/>
    <s v="4.2785"/>
    <n v="855.7"/>
    <x v="0"/>
  </r>
  <r>
    <s v="550924     "/>
    <s v="研發費用-原材料                 "/>
    <s v="20/08/26 "/>
    <s v="HAP-2008260136 "/>
    <x v="0"/>
    <s v="H5400    "/>
    <s v="AAF204001A      "/>
    <s v="1/200.0/MISC-C02/PCB T0.8mm GNS426N-V1-20200610    "/>
    <n v="200"/>
    <m/>
    <n v="200"/>
    <s v="4.2785"/>
    <n v="855.7"/>
    <x v="0"/>
  </r>
  <r>
    <s v="550924     "/>
    <s v="研發費用-原材料                 "/>
    <s v="20/08/26 "/>
    <s v="HAP-2008260136 "/>
    <x v="0"/>
    <s v="H5400    "/>
    <s v="AAF204001A      "/>
    <s v="230/.9/MISC-C02/ PCB for Beigu  OD68X45x0.8mm      "/>
    <n v="200"/>
    <m/>
    <n v="200"/>
    <s v="4.2785"/>
    <n v="855.7"/>
    <x v="0"/>
  </r>
  <r>
    <s v="550924     "/>
    <s v="研發費用-原材料                 "/>
    <s v="20/08/26 "/>
    <s v="HAP-2008260203 "/>
    <x v="0"/>
    <s v="H5400    "/>
    <s v="WA202001A       "/>
    <s v="15000/.0/MISC-C02/WR02X000PAL                      "/>
    <n v="39"/>
    <m/>
    <n v="39"/>
    <s v="4.2785"/>
    <n v="166.86150000000001"/>
    <x v="0"/>
  </r>
  <r>
    <s v="550924     "/>
    <s v="研發費用-原材料                 "/>
    <s v="20/08/27 "/>
    <s v="HAP-2008270007 "/>
    <x v="0"/>
    <s v="H2300    "/>
    <s v="WA201001B       "/>
    <s v="100/.8/MISC-C02/PCB T1.0mm,DPNA2762-2.4G-1-P3-     "/>
    <n v="75"/>
    <m/>
    <n v="75"/>
    <s v="4.2785"/>
    <n v="320.88749999999999"/>
    <x v="0"/>
  </r>
  <r>
    <s v="550924     "/>
    <s v="研發費用-原材料                 "/>
    <s v="20/08/27 "/>
    <s v="HAP-2008270007 "/>
    <x v="0"/>
    <s v="H2300    "/>
    <s v="WA201001B       "/>
    <s v="100/.8/MISC-C02/PCB T1.0mm,DPNA2762-2.4G-2-P3-     "/>
    <n v="75"/>
    <m/>
    <n v="75"/>
    <s v="4.2785"/>
    <n v="320.88749999999999"/>
    <x v="0"/>
  </r>
  <r>
    <s v="550924     "/>
    <s v="研發費用-原材料                 "/>
    <s v="20/08/27 "/>
    <s v="HAP-2008270007 "/>
    <x v="0"/>
    <s v="H2300    "/>
    <s v="WA201001B       "/>
    <s v="100/.8/MISC-C02/PCB T1.0mm,DPNA2762-5G-1-P3-A-     "/>
    <n v="75"/>
    <m/>
    <n v="75"/>
    <s v="4.2785"/>
    <n v="320.88749999999999"/>
    <x v="0"/>
  </r>
  <r>
    <s v="550924     "/>
    <s v="研發費用-原材料                 "/>
    <s v="20/08/27 "/>
    <s v="HAP-2008270007 "/>
    <x v="0"/>
    <s v="H2300    "/>
    <s v="WA201001B       "/>
    <s v="100/.8/MISC-C02/PCB T1.0mm,DPNA2762-5G-1-P3-B-     "/>
    <n v="75"/>
    <m/>
    <n v="75"/>
    <s v="4.2785"/>
    <n v="320.88749999999999"/>
    <x v="0"/>
  </r>
  <r>
    <s v="550924     "/>
    <s v="研發費用-原材料                 "/>
    <s v="20/08/27 "/>
    <s v="HAP-2008270007 "/>
    <x v="0"/>
    <s v="H2300    "/>
    <s v="WA201001B       "/>
    <s v="100/.8/MISC-C02/PCB T1.0mm,DPNA2762-5G-2-P3-A-     "/>
    <n v="75"/>
    <m/>
    <n v="75"/>
    <s v="4.2785"/>
    <n v="320.88749999999999"/>
    <x v="0"/>
  </r>
  <r>
    <s v="550924     "/>
    <s v="研發費用-原材料                 "/>
    <s v="20/08/27 "/>
    <s v="HAP-2008270007 "/>
    <x v="0"/>
    <s v="H2300    "/>
    <s v="WA201001B       "/>
    <s v="100/.8/MISC-C02/PCB T1.0mm,DPNA2762-5G-2-P3-B-     "/>
    <n v="75"/>
    <m/>
    <n v="75"/>
    <s v="4.2785"/>
    <n v="320.88749999999999"/>
    <x v="0"/>
  </r>
  <r>
    <s v="550924     "/>
    <s v="研發費用-原材料                 "/>
    <s v="20/08/27 "/>
    <s v="HAP-2008270007 "/>
    <x v="0"/>
    <s v="H2400    "/>
    <s v="WA204002A       "/>
    <s v="500/.6/MISC-C02/Foxconn_Project-R_SKU1_IDU_EVT     "/>
    <n v="304"/>
    <m/>
    <n v="304"/>
    <s v="4.2785"/>
    <n v="1300.664"/>
    <x v="0"/>
  </r>
  <r>
    <s v="550924     "/>
    <s v="研發費用-原材料                 "/>
    <s v="20/08/27 "/>
    <s v="HAP-2008270007 "/>
    <x v="0"/>
    <s v="H5400    "/>
    <s v="WA201002B       "/>
    <s v="1080/.3/MISC-C01/PCB WA-P-LA-02-252                "/>
    <n v="308.88"/>
    <m/>
    <n v="308.88"/>
    <s v="4.2785"/>
    <n v="1321.5430800000001"/>
    <x v="0"/>
  </r>
  <r>
    <s v="550924     "/>
    <s v="研發費用-原材料                 "/>
    <s v="20/08/27 "/>
    <s v="HAP-2008270007 "/>
    <x v="0"/>
    <s v="H5400    "/>
    <s v="WA205001A       "/>
    <s v="1320/1.4/MISC-C02/Lora_PCB,T0.8mm,WA-P-LORA-02-0   "/>
    <n v="1878.36"/>
    <m/>
    <n v="1878.36"/>
    <s v="4.2785"/>
    <n v="8036.5632599999999"/>
    <x v="0"/>
  </r>
  <r>
    <s v="550924     "/>
    <s v="研發費用-原材料                 "/>
    <s v="20/08/27 "/>
    <s v="HAP-2008270007 "/>
    <x v="0"/>
    <s v="H5400    "/>
    <s v="WA205001A       "/>
    <s v="1320/1.8/MISC-C02/BT+wifi_PCB,T0.8mm,WA-P-LALA-0   "/>
    <n v="2324.52"/>
    <m/>
    <n v="2324.52"/>
    <s v="4.2785"/>
    <n v="9945.4588199999998"/>
    <x v="0"/>
  </r>
  <r>
    <s v="550924     "/>
    <s v="研發費用-原材料                 "/>
    <s v="20/08/27 "/>
    <s v="HAP-2008270007 "/>
    <x v="0"/>
    <s v="H5400    "/>
    <s v="WA201002B       "/>
    <s v="250/.6/MISC-C01/PCB WA-P-LA-02-252                 "/>
    <n v="160.5"/>
    <m/>
    <n v="160.5"/>
    <s v="4.2785"/>
    <n v="686.69925000000001"/>
    <x v="0"/>
  </r>
  <r>
    <s v="550924     "/>
    <s v="研發費用-原材料                 "/>
    <s v="20/08/27 "/>
    <s v="HAP-2008270007 "/>
    <x v="0"/>
    <s v="H5400    "/>
    <s v="WA201002B       "/>
    <s v="280/.6/MISC-C01/PCB WA-P-LA-02-252                 "/>
    <n v="164.36"/>
    <m/>
    <n v="164.36"/>
    <s v="4.2785"/>
    <n v="703.21426000000008"/>
    <x v="0"/>
  </r>
  <r>
    <s v="550924     "/>
    <s v="研發費用-原材料                 "/>
    <s v="20/08/27 "/>
    <s v="HAP-2008270066 "/>
    <x v="0"/>
    <s v="H2300    "/>
    <s v="WA201001B       "/>
    <s v="90/16.7/MISC-C02/COIL,OD45X28X0.3XTBDTSXTBDmm_P    "/>
    <n v="1500.3"/>
    <m/>
    <n v="1500.3"/>
    <s v="4.2785"/>
    <n v="6419.0335500000001"/>
    <x v="0"/>
  </r>
  <r>
    <s v="550924     "/>
    <s v="研發費用-原材料                 "/>
    <s v="20/08/27 "/>
    <s v="HAP-2008270066 "/>
    <x v="0"/>
    <s v="H2400    "/>
    <s v="WPC203001A      "/>
    <s v="20/25.0/MISC-C02/RX COIL-AFA OD21.4x38.2x0.08x4    "/>
    <n v="500"/>
    <m/>
    <n v="500"/>
    <s v="4.2785"/>
    <n v="2139.25"/>
    <x v="0"/>
  </r>
  <r>
    <s v="550924     "/>
    <s v="研發費用-原材料                 "/>
    <s v="20/08/27 "/>
    <s v="HAP-2008270066 "/>
    <x v="0"/>
    <s v="H2400    "/>
    <s v="WPC203001A      "/>
    <s v="20/25.0/MISC-C02/TX Coil,OD32.7x43.5x0.08x85Px1    "/>
    <n v="500"/>
    <m/>
    <n v="500"/>
    <s v="4.2785"/>
    <n v="2139.25"/>
    <x v="0"/>
  </r>
  <r>
    <s v="550924     "/>
    <s v="研發費用-原材料                 "/>
    <s v="20/08/27 "/>
    <s v="HAP-2008270066 "/>
    <x v="0"/>
    <s v="H5400    "/>
    <s v="WA201001B       "/>
    <s v="210/3.0/MISC-C02/COIL,OD ALF ?45X0.1X120PX(TBD)    "/>
    <n v="630"/>
    <m/>
    <n v="630"/>
    <s v="4.2785"/>
    <n v="2695.4549999999999"/>
    <x v="0"/>
  </r>
  <r>
    <s v="550924     "/>
    <s v="研發費用-原材料                 "/>
    <s v="20/08/27 "/>
    <s v="HAP-2008270066 "/>
    <x v="0"/>
    <s v="H5400    "/>
    <s v="WA201001B       "/>
    <s v="220/5.0/MISC-C02/?COIL,OD?43X0.08X24PX(TBD)TSX2    "/>
    <n v="1100"/>
    <m/>
    <n v="1100"/>
    <s v="4.2785"/>
    <n v="4706.3500000000004"/>
    <x v="0"/>
  </r>
  <r>
    <s v="550924     "/>
    <s v="研發費用-原材料                 "/>
    <s v="20/08/27 "/>
    <s v="HAP-2008270066 "/>
    <x v="0"/>
    <s v="H5400    "/>
    <s v="WPC204001A      "/>
    <s v="400/2.6/MISC-C02/L20.5X27.5X11TSX0.06X200P-left    "/>
    <n v="1040"/>
    <m/>
    <n v="1040"/>
    <s v="4.2785"/>
    <n v="4449.6400000000003"/>
    <x v="0"/>
  </r>
  <r>
    <s v="550924     "/>
    <s v="研發費用-原材料                 "/>
    <s v="20/08/27 "/>
    <s v="HAP-2008270066 "/>
    <x v="0"/>
    <s v="H5400    "/>
    <s v="WPC204001A      "/>
    <s v="400/2.6/MISC-C02/L20.5X27.5X11TSX0.06X200P-righ    "/>
    <n v="1040"/>
    <m/>
    <n v="1040"/>
    <s v="4.2785"/>
    <n v="4449.6400000000003"/>
    <x v="0"/>
  </r>
  <r>
    <s v="550924     "/>
    <s v="研發費用-原材料                 "/>
    <s v="20/08/27 "/>
    <s v="HAP-2008270066 "/>
    <x v="0"/>
    <s v="H5400    "/>
    <s v="WPC204001A      "/>
    <s v="400/2.7/MISC-C02/L19.5X25.2X12TSX0.06X200P-TOP     "/>
    <n v="1096"/>
    <m/>
    <n v="1096"/>
    <s v="4.2785"/>
    <n v="4689.2359999999999"/>
    <x v="0"/>
  </r>
  <r>
    <s v="550924     "/>
    <s v="研發費用-原材料                 "/>
    <s v="20/08/27 "/>
    <s v="HAP-2008270066 "/>
    <x v="0"/>
    <s v="H5400    "/>
    <s v="WPC201001B      "/>
    <s v="450/.6/MISC-C02/ DPNA1990 Coil D18.5x0.22 P1A      "/>
    <n v="279"/>
    <m/>
    <n v="279"/>
    <s v="4.2785"/>
    <n v="1193.7015000000001"/>
    <x v="0"/>
  </r>
  <r>
    <s v="550924     "/>
    <s v="研發費用-原材料                 "/>
    <s v="20/08/27 "/>
    <s v="HAP-2008270066 "/>
    <x v="0"/>
    <s v="H5400    "/>
    <s v="WA201001B       "/>
    <s v="680/.8/MISC-C02/COIL,ALF,OD33.2X30.2X0.4X1PX15     "/>
    <n v="550.79999999999995"/>
    <m/>
    <n v="550.79999999999995"/>
    <s v="4.2785"/>
    <n v="2356.5978"/>
    <x v="0"/>
  </r>
  <r>
    <s v="550924     "/>
    <s v="研發費用-原材料                 "/>
    <s v="20/08/27 "/>
    <s v="HAP-2008270067 "/>
    <x v="0"/>
    <s v="H2200    "/>
    <s v="LDS201001B      "/>
    <s v="300/1.3/MISC-C01/LDS MDA-LTE4-010                  "/>
    <n v="375"/>
    <m/>
    <n v="375"/>
    <s v="4.2785"/>
    <n v="1604.4375"/>
    <x v="0"/>
  </r>
  <r>
    <s v="550924     "/>
    <s v="研發費用-原材料                 "/>
    <s v="20/08/27 "/>
    <s v="HAP-2008270067 "/>
    <x v="0"/>
    <s v="H2200    "/>
    <s v="LDS201001B      "/>
    <s v="300/1.4/MISC-C01/LDS MDA-LAG0-010                  "/>
    <n v="420"/>
    <m/>
    <n v="420"/>
    <s v="4.2785"/>
    <n v="1796.97"/>
    <x v="0"/>
  </r>
  <r>
    <s v="550924     "/>
    <s v="研發費用-原材料                 "/>
    <s v="20/08/27 "/>
    <s v="HAP-2008270067 "/>
    <x v="0"/>
    <s v="H5400    "/>
    <s v="LDS201001B      "/>
    <s v="130/1.1/MISC-C01/KW1  LDS                          "/>
    <n v="140.4"/>
    <m/>
    <n v="140.4"/>
    <s v="4.2785"/>
    <n v="600.70140000000004"/>
    <x v="0"/>
  </r>
  <r>
    <s v="550924     "/>
    <s v="研發費用-原材料                 "/>
    <s v="20/08/27 "/>
    <s v="HAP-2008270067 "/>
    <x v="0"/>
    <s v="H5400    "/>
    <s v="LDS201001B      "/>
    <s v="1650/.9/MISC-C01/LDS MDA-00-028 VD                 "/>
    <n v="1419"/>
    <m/>
    <n v="1419"/>
    <s v="4.2785"/>
    <n v="6071.1914999999999"/>
    <x v="0"/>
  </r>
  <r>
    <s v="550924     "/>
    <s v="研發費用-原材料                 "/>
    <s v="20/08/27 "/>
    <s v="HAP-2008270067 "/>
    <x v="0"/>
    <s v="H5400    "/>
    <s v="LDS201001B      "/>
    <s v="450/.3/MISC-C02/CASE  MDA-LAG0-009 20200424        "/>
    <n v="126"/>
    <m/>
    <n v="126"/>
    <s v="4.2785"/>
    <n v="539.09100000000001"/>
    <x v="0"/>
  </r>
  <r>
    <s v="550924     "/>
    <s v="研發費用-原材料                 "/>
    <s v="20/08/27 "/>
    <s v="HAP-2008270067 "/>
    <x v="0"/>
    <s v="H5400    "/>
    <s v="LDS201001B      "/>
    <s v="450/.6/MISC-C01/W3塑膠件                           "/>
    <n v="283.5"/>
    <m/>
    <n v="283.5"/>
    <s v="4.2785"/>
    <n v="1212.9547500000001"/>
    <x v="0"/>
  </r>
  <r>
    <s v="550924     "/>
    <s v="研發費用-原材料                 "/>
    <s v="20/08/27 "/>
    <s v="HAP-2008270067 "/>
    <x v="0"/>
    <s v="H5400    "/>
    <s v="LDS201001B      "/>
    <s v="476/1.0/MISC-C01/LDS MDA-00-037 P0                 "/>
    <n v="490.28"/>
    <m/>
    <n v="490.28"/>
    <s v="4.2785"/>
    <n v="2097.6629800000001"/>
    <x v="0"/>
  </r>
  <r>
    <s v="550924     "/>
    <s v="研發費用-原材料                 "/>
    <s v="20/08/27 "/>
    <s v="HAP-2008270068 "/>
    <x v="0"/>
    <s v="H5400    "/>
    <s v="WA201001B       "/>
    <s v="150/.5/MISC-C02/PL HS CCS2.0+ Holder PC 1225L      "/>
    <n v="78.150000000000006"/>
    <m/>
    <n v="78.150000000000006"/>
    <s v="4.2785"/>
    <n v="334.36477500000007"/>
    <x v="0"/>
  </r>
  <r>
    <s v="550924     "/>
    <s v="研發費用-原材料                 "/>
    <s v="20/08/27 "/>
    <s v="HAP-2008270068 "/>
    <x v="0"/>
    <s v="H5400    "/>
    <s v="NFC205001A      "/>
    <s v="400/2.8/MISC-C02/PTC_BACK-COVER_PC_DPNA247         "/>
    <n v="1100"/>
    <m/>
    <n v="1100"/>
    <s v="4.2785"/>
    <n v="4706.3500000000004"/>
    <x v="0"/>
  </r>
  <r>
    <s v="550924     "/>
    <s v="研發費用-原材料                 "/>
    <s v="20/08/27 "/>
    <s v="HAP-2008270068 "/>
    <x v="0"/>
    <s v="H5400    "/>
    <s v="NFC205001A      "/>
    <s v="400/4.7/MISC-C02/PTC_HOUSING-MAIN_PC_DPNA2471      "/>
    <n v="1880"/>
    <m/>
    <n v="1880"/>
    <s v="4.2785"/>
    <n v="8043.58"/>
    <x v="0"/>
  </r>
  <r>
    <s v="550924     "/>
    <s v="研發費用-原材料                 "/>
    <s v="20/08/27 "/>
    <s v="HAP-2008270069 "/>
    <x v="0"/>
    <s v="H2300    "/>
    <s v="WA201001B       "/>
    <s v="200/.9/MISC-C02/DPNA2526支架                       "/>
    <n v="181.4"/>
    <m/>
    <n v="181.4"/>
    <s v="4.2785"/>
    <n v="776.11990000000003"/>
    <x v="0"/>
  </r>
  <r>
    <s v="550924     "/>
    <s v="研發費用-原材料                 "/>
    <s v="20/08/27 "/>
    <s v="HAP-2008270069 "/>
    <x v="0"/>
    <s v="H5400    "/>
    <s v="AAF19B001B      "/>
    <s v="350/.8/MISC-C02/BOTTOM CASE LN-2520A U12W          "/>
    <n v="266.35000000000002"/>
    <m/>
    <n v="266.35000000000002"/>
    <s v="4.2785"/>
    <n v="1139.5784750000003"/>
    <x v="0"/>
  </r>
  <r>
    <s v="550924     "/>
    <s v="研發費用-原材料                 "/>
    <s v="20/08/27 "/>
    <s v="HAP-2008270069 "/>
    <x v="0"/>
    <s v="H5400    "/>
    <s v="AAF19B001B      "/>
    <s v="350/1.2/MISC-C02/TOP CASE LN-2520A U12W            "/>
    <n v="419.3"/>
    <m/>
    <n v="419.3"/>
    <s v="4.2785"/>
    <n v="1793.9750500000002"/>
    <x v="0"/>
  </r>
  <r>
    <s v="550924     "/>
    <s v="研發費用-原材料                 "/>
    <s v="20/08/27 "/>
    <s v="HAP-2008270069 "/>
    <x v="0"/>
    <s v="H5400    "/>
    <s v="WA202001A       "/>
    <s v="600/1.0/MISC-C02/PTC_HOLDER_PA_DPNA1218            "/>
    <n v="576"/>
    <m/>
    <n v="576"/>
    <s v="4.2785"/>
    <n v="2464.4160000000002"/>
    <x v="0"/>
  </r>
  <r>
    <s v="550924     "/>
    <s v="研發費用-原材料                 "/>
    <s v="20/08/27 "/>
    <s v="HAP-2008270070 "/>
    <x v="0"/>
    <s v="H5400    "/>
    <s v="WA204001A       "/>
    <s v="450/.7/MISC-C02/C-AML00-08-00_Main                 "/>
    <n v="330.75"/>
    <m/>
    <n v="330.75"/>
    <s v="4.2785"/>
    <n v="1415.113875"/>
    <x v="0"/>
  </r>
  <r>
    <s v="550924     "/>
    <s v="研發費用-原材料                 "/>
    <s v="20/08/27 "/>
    <s v="HAP-2008270070 "/>
    <x v="0"/>
    <s v="H5400    "/>
    <s v="WA204001A       "/>
    <s v="450/.7/MISC-C02/C-AML00-08-01_Aux                  "/>
    <n v="330.75"/>
    <m/>
    <n v="330.75"/>
    <s v="4.2785"/>
    <n v="1415.113875"/>
    <x v="0"/>
  </r>
  <r>
    <s v="550924     "/>
    <s v="研發費用-原材料                 "/>
    <s v="20/08/27 "/>
    <s v="HAP-2008270071 "/>
    <x v="0"/>
    <s v="H2200    "/>
    <s v="WA201002B       "/>
    <s v="3/70.8/MISC-C02/Holder For DPR202904（Mockup）     "/>
    <n v="212.39"/>
    <m/>
    <n v="212.39"/>
    <s v="4.2785"/>
    <n v="908.71061499999996"/>
    <x v="0"/>
  </r>
  <r>
    <s v="550924     "/>
    <s v="研發費用-原材料                 "/>
    <s v="20/08/27 "/>
    <s v="HAP-2008270071 "/>
    <x v="0"/>
    <s v="H2300    "/>
    <s v="WA201001B       "/>
    <s v="12/70.8/MISC-C02/HOLD FOR 31.62x5.06x6.9-730       "/>
    <n v="849.6"/>
    <m/>
    <n v="849.6"/>
    <s v="4.2785"/>
    <n v="3635.0136000000002"/>
    <x v="0"/>
  </r>
  <r>
    <s v="550924     "/>
    <s v="研發費用-原材料                 "/>
    <s v="20/08/27 "/>
    <s v="HAP-2008270071 "/>
    <x v="0"/>
    <s v="H2300    "/>
    <s v="WA201001B       "/>
    <s v="5/106.2/MISC-C02/HOLD FOR 131.88x85.68x20.18-73    "/>
    <n v="530.95000000000005"/>
    <m/>
    <n v="530.95000000000005"/>
    <s v="4.2785"/>
    <n v="2271.6695750000003"/>
    <x v="0"/>
  </r>
  <r>
    <s v="550924     "/>
    <s v="研發費用-原材料                 "/>
    <s v="20/08/27 "/>
    <s v="HAP-2008270071 "/>
    <x v="0"/>
    <s v="H2400    "/>
    <s v="AAF204001A      "/>
    <s v="3/309.7/MISC-C02/DPNA2634-oring2_20200728          "/>
    <n v="929.19"/>
    <m/>
    <n v="929.19"/>
    <s v="4.2785"/>
    <n v="3975.5394150000002"/>
    <x v="0"/>
  </r>
  <r>
    <s v="550924     "/>
    <s v="研發費用-原材料                 "/>
    <s v="20/08/27 "/>
    <s v="HAP-2008270071 "/>
    <x v="0"/>
    <s v="H2400    "/>
    <s v="AAF204001A      "/>
    <s v="3/309.7/MISC-C02/DPNA2634-top13_20200728           "/>
    <n v="929.19"/>
    <m/>
    <n v="929.19"/>
    <s v="4.2785"/>
    <n v="3975.5394150000002"/>
    <x v="0"/>
  </r>
  <r>
    <s v="550924     "/>
    <s v="研發費用-原材料                 "/>
    <s v="20/08/27 "/>
    <s v="HAP-2008270071 "/>
    <x v="0"/>
    <s v="H2400    "/>
    <s v="AAF204001A      "/>
    <s v="3/398.2/MISC-C02/DPNA2634-bot13_20200728           "/>
    <n v="1194.69"/>
    <m/>
    <n v="1194.69"/>
    <s v="4.2785"/>
    <n v="5111.4811650000001"/>
    <x v="0"/>
  </r>
  <r>
    <s v="550924     "/>
    <s v="研發費用-原材料                 "/>
    <s v="20/08/27 "/>
    <s v="HAP-2008270071 "/>
    <x v="0"/>
    <s v="H2400    "/>
    <s v="AAF204001A      "/>
    <s v="3/79.7/MISC-C02/DPNA2634-rubber_hold_20200728      "/>
    <n v="238.95"/>
    <m/>
    <n v="238.95"/>
    <s v="4.2785"/>
    <n v="1022.347575"/>
    <x v="0"/>
  </r>
  <r>
    <s v="550924     "/>
    <s v="研發費用-原材料                 "/>
    <s v="20/08/27 "/>
    <s v="HAP-2008270071 "/>
    <x v="0"/>
    <s v="H2400    "/>
    <s v="WA204001A       "/>
    <s v="40/48.7/MISC-C02/CNC下 DPNA2844                    "/>
    <n v="1946.8"/>
    <m/>
    <n v="1946.8"/>
    <s v="4.2785"/>
    <n v="8329.3837999999996"/>
    <x v="0"/>
  </r>
  <r>
    <s v="550924     "/>
    <s v="研發費用-原材料                 "/>
    <s v="20/08/27 "/>
    <s v="HAP-2008270071 "/>
    <x v="0"/>
    <s v="H2400    "/>
    <s v="WA204001A       "/>
    <s v="40/48.7/MISC-C02/CNC上 DPNA2844                    "/>
    <n v="1946.8"/>
    <m/>
    <n v="1946.8"/>
    <s v="4.2785"/>
    <n v="8329.3837999999996"/>
    <x v="0"/>
  </r>
  <r>
    <s v="550924     "/>
    <s v="研發費用-原材料                 "/>
    <s v="20/08/27 "/>
    <s v="HAP-2008270071 "/>
    <x v="0"/>
    <s v="H5400    "/>
    <s v="WA204001A       "/>
    <s v="20/70.8/MISC-C02/MDA-S6G2-002  CNC+LDS             "/>
    <n v="1415.93"/>
    <m/>
    <n v="1415.93"/>
    <s v="4.2785"/>
    <n v="6058.0565050000005"/>
    <x v="0"/>
  </r>
  <r>
    <s v="550924     "/>
    <s v="研發費用-原材料                 "/>
    <s v="20/08/27 "/>
    <s v="HAP-2008270071 "/>
    <x v="0"/>
    <s v="H5400    "/>
    <s v="WA205001A       "/>
    <s v="270/17.7/MISC-C02/wu5m-ant-gnss_nr_51.prt CNC      "/>
    <n v="4779"/>
    <m/>
    <n v="4779"/>
    <s v="4.2785"/>
    <n v="20446.951499999999"/>
    <x v="0"/>
  </r>
  <r>
    <s v="550924     "/>
    <s v="研發費用-原材料                 "/>
    <s v="20/08/27 "/>
    <s v="HAP-2008270071 "/>
    <x v="0"/>
    <s v="H5400    "/>
    <s v="WA205001A       "/>
    <s v="270/17.7/MISC-C02/wu5m-ant-lmh_nr_32.prt CNC       "/>
    <n v="4779"/>
    <m/>
    <n v="4779"/>
    <s v="4.2785"/>
    <n v="20446.951499999999"/>
    <x v="0"/>
  </r>
  <r>
    <s v="550924     "/>
    <s v="研發費用-原材料                 "/>
    <s v="20/08/27 "/>
    <s v="HAP-2008270071 "/>
    <x v="0"/>
    <s v="H5400    "/>
    <s v="WA205001A       "/>
    <s v="270/17.7/MISC-C02/wu5m-ant-mh_nr_46.prt CNC        "/>
    <n v="4779"/>
    <m/>
    <n v="4779"/>
    <s v="4.2785"/>
    <n v="20446.951499999999"/>
    <x v="0"/>
  </r>
  <r>
    <s v="550924     "/>
    <s v="研發費用-原材料                 "/>
    <s v="20/08/27 "/>
    <s v="HAP-2008270071 "/>
    <x v="0"/>
    <s v="H5400    "/>
    <s v="WA201001B       "/>
    <s v="330/31.0/MISC-C02/Holder For WA-P-LBRFID-04-001    "/>
    <n v="10221.26"/>
    <m/>
    <n v="10221.26"/>
    <s v="4.2785"/>
    <n v="43731.660910000006"/>
    <x v="0"/>
  </r>
  <r>
    <s v="550924     "/>
    <s v="研發費用-原材料                 "/>
    <s v="20/08/27 "/>
    <s v="HAP-2008270071 "/>
    <x v="0"/>
    <s v="H5400    "/>
    <s v="WA201001B       "/>
    <s v="50/26.6/MISC-C02/Holder For WA-M-LA-05-002-B       "/>
    <n v="1327.5"/>
    <m/>
    <n v="1327.5"/>
    <s v="4.2785"/>
    <n v="5679.7087500000007"/>
    <x v="0"/>
  </r>
  <r>
    <s v="550924     "/>
    <s v="研發費用-原材料                 "/>
    <s v="20/08/27 "/>
    <s v="HAP-2008270073 "/>
    <x v="0"/>
    <s v="H2200    "/>
    <s v="WPC201001B      "/>
    <s v="100/2.0/MISC-C02/Coil D21.3-34 P4(H40) 20200805    "/>
    <n v="200"/>
    <m/>
    <n v="200"/>
    <s v="4.2785"/>
    <n v="855.7"/>
    <x v="0"/>
  </r>
  <r>
    <s v="550924     "/>
    <s v="研發費用-原材料                 "/>
    <s v="20/08/27 "/>
    <s v="HAP-2008270073 "/>
    <x v="0"/>
    <s v="H2200    "/>
    <s v="WPC201001B      "/>
    <s v="100/2.0/MISC-C02/Coil D24.8x0.25 (G34) P1 20200    "/>
    <n v="200"/>
    <m/>
    <n v="200"/>
    <s v="4.2785"/>
    <n v="855.7"/>
    <x v="0"/>
  </r>
  <r>
    <s v="550924     "/>
    <s v="研發費用-原材料                 "/>
    <s v="20/08/27 "/>
    <s v="HAP-2008270073 "/>
    <x v="0"/>
    <s v="H2200    "/>
    <s v="WPC201001B      "/>
    <s v="150/8.7/MISC-C02/Coil D25-32x0.25 高溫線(G42-01    "/>
    <n v="1300.01"/>
    <m/>
    <n v="1300.01"/>
    <s v="4.2785"/>
    <n v="5562.0927849999998"/>
    <x v="0"/>
  </r>
  <r>
    <s v="550924     "/>
    <s v="研發費用-原材料                 "/>
    <s v="20/08/27 "/>
    <s v="HAP-2008270073 "/>
    <x v="0"/>
    <s v="H2200    "/>
    <s v="WPC201001B      "/>
    <s v="250/2.0/MISC-C02/Coil D24.8x0.25 (G34) P1-A        "/>
    <n v="500"/>
    <m/>
    <n v="500"/>
    <s v="4.2785"/>
    <n v="2139.25"/>
    <x v="0"/>
  </r>
  <r>
    <s v="550924     "/>
    <s v="研發費用-原材料                 "/>
    <s v="20/08/27 "/>
    <s v="HAP-2008270073 "/>
    <x v="0"/>
    <s v="H2200    "/>
    <s v="WPC201001B      "/>
    <s v="30/2.0/MISC-C02/Coil D24.8-34.8x0.25 (G42) P2      "/>
    <n v="60"/>
    <m/>
    <n v="60"/>
    <s v="4.2785"/>
    <n v="256.71000000000004"/>
    <x v="0"/>
  </r>
  <r>
    <s v="550924     "/>
    <s v="研發費用-原材料                 "/>
    <s v="20/08/27 "/>
    <s v="HAP-2008270073 "/>
    <x v="0"/>
    <s v="H2200    "/>
    <s v="WPC201001B      "/>
    <s v="40/2.0/MISC-C02/Coil D24.8-33.5x0.22 (G42) P3      "/>
    <n v="80"/>
    <m/>
    <n v="80"/>
    <s v="4.2785"/>
    <n v="342.28000000000003"/>
    <x v="0"/>
  </r>
  <r>
    <s v="550924     "/>
    <s v="研發費用-原材料                 "/>
    <s v="20/08/27 "/>
    <s v="HAP-2008270073 "/>
    <x v="0"/>
    <s v="H2200    "/>
    <s v="WPC201001B      "/>
    <s v="50/42.0/MISC-C02/Coil D23.8x0.09x9 DPR203008 P0    "/>
    <n v="2100"/>
    <m/>
    <n v="2100"/>
    <s v="4.2785"/>
    <n v="8984.85"/>
    <x v="0"/>
  </r>
  <r>
    <s v="550924     "/>
    <s v="研發費用-原材料                 "/>
    <s v="20/08/27 "/>
    <s v="HAP-2008270073 "/>
    <x v="0"/>
    <s v="H2200    "/>
    <s v="WPC201001B      "/>
    <s v="80/14.5/MISC-C02/Coil D24-33.6x0.25 高溫線(G42     "/>
    <n v="1160"/>
    <m/>
    <n v="1160"/>
    <s v="4.2785"/>
    <n v="4963.0600000000004"/>
    <x v="0"/>
  </r>
  <r>
    <s v="550924     "/>
    <s v="研發費用-原材料                 "/>
    <s v="20/08/27 "/>
    <s v="HAP-2008270073 "/>
    <x v="0"/>
    <s v="H2200    "/>
    <s v="WPC201001B      "/>
    <s v="80/14.5/MISC-C02/Coil D24.2-33.8x0.25 高溫線G42    "/>
    <n v="1160"/>
    <m/>
    <n v="1160"/>
    <s v="4.2785"/>
    <n v="4963.0600000000004"/>
    <x v="0"/>
  </r>
  <r>
    <s v="550924     "/>
    <s v="研發費用-原材料                 "/>
    <s v="20/08/27 "/>
    <s v="HAP-2008270073 "/>
    <x v="0"/>
    <s v="H2200    "/>
    <s v="WPC201001B      "/>
    <s v="80/14.5/MISC-C02/Coil D24.4-34x0.25 高溫線(G42     "/>
    <n v="1160"/>
    <m/>
    <n v="1160"/>
    <s v="4.2785"/>
    <n v="4963.0600000000004"/>
    <x v="0"/>
  </r>
  <r>
    <s v="550924     "/>
    <s v="研發費用-原材料                 "/>
    <s v="20/08/27 "/>
    <s v="HAP-2008270073 "/>
    <x v="0"/>
    <s v="H2400    "/>
    <s v="WPC203001A      "/>
    <s v="10/20.0/MISC-C02/ WPC-W-P-TX-MPA11-XXX_P0          "/>
    <n v="200"/>
    <m/>
    <n v="200"/>
    <s v="4.2785"/>
    <n v="855.7"/>
    <x v="0"/>
  </r>
  <r>
    <s v="550924     "/>
    <s v="研發費用-原材料                 "/>
    <s v="20/08/27 "/>
    <s v="HAP-2008270073 "/>
    <x v="0"/>
    <s v="H5400    "/>
    <s v="WPC203001A      "/>
    <s v="1050/1.5/MISC-C02/Coil,WPC-W-P-RX-CF-080_P0_2020   "/>
    <n v="1540.35"/>
    <m/>
    <n v="1540.35"/>
    <s v="4.2785"/>
    <n v="6590.3874749999995"/>
    <x v="0"/>
  </r>
  <r>
    <s v="550924     "/>
    <s v="研發費用-原材料                 "/>
    <s v="20/08/27 "/>
    <s v="HAP-2008270074 "/>
    <x v="0"/>
    <s v="H5400    "/>
    <s v="WA201001B       "/>
    <s v="69/1.4/MISC-C02/TAP PS Carrier tape32*11.5m/卷     "/>
    <n v="93.15"/>
    <m/>
    <n v="93.15"/>
    <s v="4.2785"/>
    <n v="398.54227500000002"/>
    <x v="0"/>
  </r>
  <r>
    <s v="550924     "/>
    <s v="研發費用-原材料                 "/>
    <s v="20/08/27 "/>
    <s v="HAP-2008270077 "/>
    <x v="0"/>
    <s v="H2200    "/>
    <s v="WA201002B       "/>
    <s v="100/5.0/MISC-C01/FPC_3.5mm                         "/>
    <n v="500"/>
    <m/>
    <n v="500"/>
    <s v="4.2785"/>
    <n v="2139.25"/>
    <x v="0"/>
  </r>
  <r>
    <s v="550924     "/>
    <s v="研發費用-原材料                 "/>
    <s v="20/08/27 "/>
    <s v="HAP-2008270077 "/>
    <x v="0"/>
    <s v="H2200    "/>
    <s v="WA201002B       "/>
    <s v="120/4.2/MISC-C01/FPC_4.0mm                         "/>
    <n v="500.4"/>
    <m/>
    <n v="500.4"/>
    <s v="4.2785"/>
    <n v="2140.9614000000001"/>
    <x v="0"/>
  </r>
  <r>
    <s v="550924     "/>
    <s v="研發費用-原材料                 "/>
    <s v="20/08/27 "/>
    <s v="HAP-2008270077 "/>
    <x v="0"/>
    <s v="H2200    "/>
    <s v="WA201002B       "/>
    <s v="15/40.0/MISC-C01/DPNA2144 FPC（需SMT）             "/>
    <n v="600"/>
    <m/>
    <n v="600"/>
    <s v="4.2785"/>
    <n v="2567.1"/>
    <x v="0"/>
  </r>
  <r>
    <s v="550924     "/>
    <s v="研發費用-原材料                 "/>
    <s v="20/08/27 "/>
    <s v="HAP-2008270077 "/>
    <x v="0"/>
    <s v="H2300    "/>
    <s v="WA201001B       "/>
    <s v="130/4.6/MISC-C02/?FPC-RX50079P0-AU-HF_P0           "/>
    <n v="600.6"/>
    <m/>
    <n v="600.6"/>
    <s v="4.2785"/>
    <n v="2569.6671000000001"/>
    <x v="0"/>
  </r>
  <r>
    <s v="550924     "/>
    <s v="研發費用-原材料                 "/>
    <s v="20/08/27 "/>
    <s v="HAP-2008270077 "/>
    <x v="0"/>
    <s v="H5400    "/>
    <s v="WA201001B       "/>
    <s v="1350/2.6/MISC-C02/FPC 0.24mm WAG-F-LB-00-045-B P   "/>
    <n v="3550.5"/>
    <m/>
    <n v="3550.5"/>
    <s v="4.2785"/>
    <n v="15190.814250000001"/>
    <x v="0"/>
  </r>
  <r>
    <s v="550924     "/>
    <s v="研發費用-原材料                 "/>
    <s v="20/08/27 "/>
    <s v="HAP-2008270077 "/>
    <x v="0"/>
    <s v="H5400    "/>
    <s v="WA201001B       "/>
    <s v="2000/.7/MISC-C02/FPCB NF-C-F9H-R0-036_P0.pdf       "/>
    <n v="1322"/>
    <m/>
    <n v="1322"/>
    <s v="4.2785"/>
    <n v="5656.1770000000006"/>
    <x v="0"/>
  </r>
  <r>
    <s v="550924     "/>
    <s v="研發費用-原材料                 "/>
    <s v="20/08/27 "/>
    <s v="HAP-2008270077 "/>
    <x v="0"/>
    <s v="H5400    "/>
    <s v="WA205001A       "/>
    <s v="210/.2/MISC-C01/WAG-F-LTE4-00-028                  "/>
    <n v="37.799999999999997"/>
    <m/>
    <n v="37.799999999999997"/>
    <s v="4.2785"/>
    <n v="161.72729999999999"/>
    <x v="0"/>
  </r>
  <r>
    <s v="550924     "/>
    <s v="研發費用-原材料                 "/>
    <s v="20/08/27 "/>
    <s v="HAP-2008270077 "/>
    <x v="0"/>
    <s v="H5400    "/>
    <s v="WA205001A       "/>
    <s v="210/.2/MISC-C01/WAG-F-LTE4-00-029                  "/>
    <n v="35.700000000000003"/>
    <m/>
    <n v="35.700000000000003"/>
    <s v="4.2785"/>
    <n v="152.74245000000002"/>
    <x v="0"/>
  </r>
  <r>
    <s v="550924     "/>
    <s v="研發費用-原材料                 "/>
    <s v="20/08/27 "/>
    <s v="HAP-2008270077 "/>
    <x v="0"/>
    <s v="H5400    "/>
    <s v="WA201002B       "/>
    <s v="210/3.3/MISC-C01/FPCB WA-F-LTE15LBG0-15-003        "/>
    <n v="699.3"/>
    <m/>
    <n v="699.3"/>
    <s v="4.2785"/>
    <n v="2991.95505"/>
    <x v="0"/>
  </r>
  <r>
    <s v="550924     "/>
    <s v="研發費用-原材料                 "/>
    <s v="20/08/27 "/>
    <s v="HAP-2008270077 "/>
    <x v="0"/>
    <s v="H5400    "/>
    <s v="WA201002B       "/>
    <s v="210/3.5/MISC-C01/FPCB WA-F-LTE15LBG0-15-004        "/>
    <n v="728.7"/>
    <m/>
    <n v="728.7"/>
    <s v="4.2785"/>
    <n v="3117.7429500000003"/>
    <x v="0"/>
  </r>
  <r>
    <s v="550924     "/>
    <s v="研發費用-原材料                 "/>
    <s v="20/08/27 "/>
    <s v="HAP-2008270077 "/>
    <x v="0"/>
    <s v="H5400    "/>
    <s v="NFC201001B      "/>
    <s v="300/1.9/MISC-C02/FPCB T0.09 NF-C-F9-R0-090-P1      "/>
    <n v="579"/>
    <m/>
    <n v="579"/>
    <s v="4.2785"/>
    <n v="2477.2515000000003"/>
    <x v="0"/>
  </r>
  <r>
    <s v="550924     "/>
    <s v="研發費用-原材料                 "/>
    <s v="20/08/27 "/>
    <s v="HAP-2008270077 "/>
    <x v="0"/>
    <s v="H5400    "/>
    <s v="WA201002B       "/>
    <s v="350/.5/MISC-C02/FPCB T0.11mm NF-C-F9H-R0-035       "/>
    <n v="185.5"/>
    <m/>
    <n v="185.5"/>
    <s v="4.2785"/>
    <n v="793.66174999999998"/>
    <x v="0"/>
  </r>
  <r>
    <s v="550924     "/>
    <s v="研發費用-原材料                 "/>
    <s v="20/08/27 "/>
    <s v="HAP-2008270077 "/>
    <x v="0"/>
    <s v="H5400    "/>
    <s v="WA201002B       "/>
    <s v="380/.1/MISC-C01/FPCB WA-F-LB-03-124                "/>
    <n v="41.8"/>
    <m/>
    <n v="41.8"/>
    <s v="4.2785"/>
    <n v="178.84129999999999"/>
    <x v="0"/>
  </r>
  <r>
    <s v="550924     "/>
    <s v="研發費用-原材料                 "/>
    <s v="20/08/27 "/>
    <s v="HAP-2008270084 "/>
    <x v="0"/>
    <s v="H2400    "/>
    <s v="NFC205001A      "/>
    <s v="180/.3/MISC-C02/RUB_SR-T_80_WHITE_DPNA2471         "/>
    <n v="52.2"/>
    <m/>
    <n v="52.2"/>
    <s v="4.2785"/>
    <n v="223.33770000000001"/>
    <x v="0"/>
  </r>
  <r>
    <s v="550924     "/>
    <s v="研發費用-原材料                 "/>
    <s v="20/08/27 "/>
    <s v="HAP-2008270084 "/>
    <x v="0"/>
    <s v="H2400    "/>
    <s v="NFC205001A      "/>
    <s v="540/.3/MISC-C02/RUB_SR-P_80_WHITE_DPNA2471         "/>
    <n v="156.6"/>
    <m/>
    <n v="156.6"/>
    <s v="4.2785"/>
    <n v="670.01310000000001"/>
    <x v="0"/>
  </r>
  <r>
    <s v="550924     "/>
    <s v="研發費用-原材料                 "/>
    <s v="20/08/27 "/>
    <s v="HAP-2008270084 "/>
    <x v="0"/>
    <s v="H5400    "/>
    <s v="NFC205001A      "/>
    <s v="400/.3/MISC-C02/RUB_SR-T_80_WHITE_DPNA2471.pdf     "/>
    <n v="116"/>
    <m/>
    <n v="116"/>
    <s v="4.2785"/>
    <n v="496.30600000000004"/>
    <x v="0"/>
  </r>
  <r>
    <s v="550924     "/>
    <s v="研發費用-原材料                 "/>
    <s v="20/08/27 "/>
    <s v="HAP-2008270086 "/>
    <x v="0"/>
    <s v="H2300    "/>
    <s v="AAF204001A      "/>
    <s v="500/1.2/MISC-C02/0.81線徑 LOW LOSS ?orange(橙色    "/>
    <n v="595"/>
    <m/>
    <n v="595"/>
    <s v="4.2785"/>
    <n v="2545.7075"/>
    <x v="0"/>
  </r>
  <r>
    <s v="550924     "/>
    <s v="研發費用-原材料                 "/>
    <s v="20/08/27 "/>
    <s v="HAP-2008270086 "/>
    <x v="0"/>
    <s v="H5400    "/>
    <s v="AAF204001A      "/>
    <s v="100/19.4/MISC-C02/RG174(白) FEP/顏色：白色/防火    "/>
    <n v="1938"/>
    <m/>
    <n v="1938"/>
    <s v="4.2785"/>
    <n v="8291.7330000000002"/>
    <x v="0"/>
  </r>
  <r>
    <s v="550924     "/>
    <s v="研發費用-原材料                 "/>
    <s v="20/08/27 "/>
    <s v="HAP-2008270087 "/>
    <x v="0"/>
    <s v="H2400    "/>
    <s v="AAF19A001A      "/>
    <s v="15000/.0/MISC-C02/WR02X680JAL                      "/>
    <n v="48"/>
    <m/>
    <n v="48"/>
    <s v="4.2785"/>
    <n v="205.36799999999999"/>
    <x v="0"/>
  </r>
  <r>
    <s v="550924     "/>
    <s v="研發費用-原材料                 "/>
    <s v="20/08/27 "/>
    <s v="HAP-2008270087 "/>
    <x v="0"/>
    <s v="H5400    "/>
    <s v="WA19B001A       "/>
    <s v="15000/.0/MISC-C02/WR02X820JAL                      "/>
    <n v="48"/>
    <m/>
    <n v="48"/>
    <s v="4.2785"/>
    <n v="205.36799999999999"/>
    <x v="0"/>
  </r>
  <r>
    <s v="550924     "/>
    <s v="研發費用-原材料                 "/>
    <s v="20/08/27 "/>
    <s v="HAP-2008270087 "/>
    <x v="0"/>
    <s v="H5400    "/>
    <s v="AAF19A001A      "/>
    <s v="500/12.3/MISC-C02/WDBPF1230140E0T                  "/>
    <n v="6125"/>
    <m/>
    <n v="6125"/>
    <s v="4.2785"/>
    <n v="26205.8125"/>
    <x v="0"/>
  </r>
  <r>
    <s v="550924     "/>
    <s v="研發費用-原材料                 "/>
    <s v="20/08/27 "/>
    <s v="HAP-2008270161 "/>
    <x v="0"/>
    <s v="H5400    "/>
    <s v="WA201001B       "/>
    <s v="1550/.2/MISC-C02/HOLD ABS For DPNA2369-Aux_P0-2    "/>
    <n v="268.77"/>
    <m/>
    <n v="268.77"/>
    <s v="4.2785"/>
    <n v="1149.9324449999999"/>
    <x v="0"/>
  </r>
  <r>
    <s v="550924     "/>
    <s v="研發費用-原材料                 "/>
    <s v="20/08/27 "/>
    <s v="HAP-2008270161 "/>
    <x v="0"/>
    <s v="H5400    "/>
    <s v="WA201001B       "/>
    <s v="1550/.2/MISC-C02/HOLD ABS For DPNA2369-Main_P0-    "/>
    <n v="268.77"/>
    <m/>
    <n v="268.77"/>
    <s v="4.2785"/>
    <n v="1149.9324449999999"/>
    <x v="0"/>
  </r>
  <r>
    <s v="550924     "/>
    <s v="研發費用-原材料                 "/>
    <s v="20/08/27 "/>
    <s v="HAP-2008270161 "/>
    <x v="0"/>
    <s v="H5400    "/>
    <s v="WA205002A       "/>
    <s v="480/.3/MISC-C02/WA-F-LTE4-02-008                   "/>
    <n v="129.6"/>
    <m/>
    <n v="129.6"/>
    <s v="4.2785"/>
    <n v="554.49360000000001"/>
    <x v="0"/>
  </r>
  <r>
    <s v="550924     "/>
    <s v="研發費用-原材料                 "/>
    <s v="20/08/27 "/>
    <s v="HAP-2008270161 "/>
    <x v="0"/>
    <s v="H5400    "/>
    <s v="WA203001A       "/>
    <s v="560/.4/MISC-C02/HLD,PC/ABS,WA-F-LTE15-02-006       "/>
    <n v="219.52"/>
    <m/>
    <n v="219.52"/>
    <s v="4.2785"/>
    <n v="939.21632000000011"/>
    <x v="0"/>
  </r>
  <r>
    <s v="550924     "/>
    <s v="研發費用-原材料                 "/>
    <s v="20/08/27 "/>
    <s v="HAP-2008270161 "/>
    <x v="0"/>
    <s v="H5400    "/>
    <s v="WA203001A       "/>
    <s v="560/.4/MISC-C02/HLD,PC/ABS,WA-F-LTE15-02-007       "/>
    <n v="219.52"/>
    <m/>
    <n v="219.52"/>
    <s v="4.2785"/>
    <n v="939.21632000000011"/>
    <x v="0"/>
  </r>
  <r>
    <s v="550924     "/>
    <s v="研發費用-原材料                 "/>
    <s v="20/08/27 "/>
    <s v="HAP-2008270161 "/>
    <x v="0"/>
    <s v="H5400    "/>
    <s v="AAF204001A      "/>
    <s v="940/.4/MISC-C02/PTC_BOT_PC_W_DPNA2455              "/>
    <n v="416.71"/>
    <m/>
    <n v="416.71"/>
    <s v="4.2785"/>
    <n v="1782.8937350000001"/>
    <x v="0"/>
  </r>
  <r>
    <s v="550924     "/>
    <s v="研發費用-原材料                 "/>
    <s v="20/08/27 "/>
    <s v="HAP-2008270161 "/>
    <x v="0"/>
    <s v="H5400    "/>
    <s v="AAF204001A      "/>
    <s v="940/.4/MISC-C02/PTC_TOP_PC_W_DPNA2455              "/>
    <n v="387.37"/>
    <m/>
    <n v="387.37"/>
    <s v="4.2785"/>
    <n v="1657.3625450000002"/>
    <x v="0"/>
  </r>
  <r>
    <s v="550924     "/>
    <s v="研發費用-原材料                 "/>
    <s v="20/08/29 "/>
    <s v="HAP-2008290005 "/>
    <x v="0"/>
    <s v="P5400    "/>
    <s v="SZ2-RD          "/>
    <s v="10/15.8/MISC-C01/RFCBA204630AM6BX01                "/>
    <n v="157.5"/>
    <m/>
    <n v="157.5"/>
    <s v="4.2785"/>
    <n v="673.86374999999998"/>
    <x v="0"/>
  </r>
  <r>
    <s v="550924     "/>
    <s v="研發費用-原材料                 "/>
    <s v="20/08/29 "/>
    <s v="HAP-2008290005 "/>
    <x v="0"/>
    <s v="P5400    "/>
    <s v="SZ2-RD          "/>
    <s v="20/15.8/MISC-C01/RFCBA204630AM6BX01                "/>
    <n v="315"/>
    <m/>
    <n v="315"/>
    <s v="4.2785"/>
    <n v="1347.7275"/>
    <x v="0"/>
  </r>
  <r>
    <s v="550924     "/>
    <s v="研發費用-原材料                 "/>
    <s v="20/08/29 "/>
    <s v="HAP-2008290005 "/>
    <x v="0"/>
    <s v="P5400    "/>
    <s v="SZ2-RD          "/>
    <s v="200/.4/MISC-C01/RFFPA1220-01                       "/>
    <n v="79.64"/>
    <m/>
    <n v="79.64"/>
    <s v="4.2785"/>
    <n v="340.73974000000004"/>
    <x v="0"/>
  </r>
  <r>
    <s v="550924     "/>
    <s v="研發費用-原材料                 "/>
    <s v="20/08/29 "/>
    <s v="HAP-2008290006 "/>
    <x v="0"/>
    <s v="H2200    "/>
    <s v="AAF201001B      "/>
    <s v="100/3.2/MISC-C02/FKC彎頭接頭（廠商料號6603NTG14    "/>
    <n v="319"/>
    <m/>
    <n v="319"/>
    <s v="4.2785"/>
    <n v="1364.8415"/>
    <x v="0"/>
  </r>
  <r>
    <s v="550924     "/>
    <s v="研發費用-原材料                 "/>
    <s v="20/08/29 "/>
    <s v="HAP-2008290006 "/>
    <x v="0"/>
    <s v="H2200    "/>
    <s v="WA201001B       "/>
    <s v="100/4.0/MISC-C01/S750-151 PCB                      "/>
    <n v="400"/>
    <m/>
    <n v="400"/>
    <s v="4.2785"/>
    <n v="1711.4"/>
    <x v="0"/>
  </r>
  <r>
    <s v="550924     "/>
    <s v="研發費用-原材料                 "/>
    <s v="20/08/29 "/>
    <s v="HAP-2008290006 "/>
    <x v="0"/>
    <s v="H2200    "/>
    <s v="WA201001B       "/>
    <s v="100/4.0/MISC-C01/S750-785 PCB                      "/>
    <n v="400"/>
    <m/>
    <n v="400"/>
    <s v="4.2785"/>
    <n v="1711.4"/>
    <x v="0"/>
  </r>
  <r>
    <s v="550924     "/>
    <s v="研發費用-原材料                 "/>
    <s v="20/08/29 "/>
    <s v="HAP-2008290006 "/>
    <x v="0"/>
    <s v="H2200    "/>
    <s v="WA201001B       "/>
    <s v="2100/.7/MISC-C01/JIO-V鐵件                         "/>
    <n v="1428"/>
    <m/>
    <n v="1428"/>
    <s v="4.2785"/>
    <n v="6109.6980000000003"/>
    <x v="0"/>
  </r>
  <r>
    <s v="550924     "/>
    <s v="研發費用-原材料                 "/>
    <s v="20/08/29 "/>
    <s v="HAP-2008290006 "/>
    <x v="0"/>
    <s v="H2200    "/>
    <s v="AAF201001B      "/>
    <s v="500/.3/MISC-C02/NSTD_4_3_D1.35(2.2)                "/>
    <n v="150"/>
    <m/>
    <n v="150"/>
    <s v="4.2785"/>
    <n v="641.77499999999998"/>
    <x v="0"/>
  </r>
  <r>
    <s v="550924     "/>
    <s v="研發費用-原材料                 "/>
    <s v="20/08/29 "/>
    <s v="HAP-2008290006 "/>
    <x v="0"/>
    <s v="H2200    "/>
    <s v="WA201002B       "/>
    <s v="500/1.0/MISC-C01/KAD PCB-1                         "/>
    <n v="478"/>
    <m/>
    <n v="478"/>
    <s v="4.2785"/>
    <n v="2045.123"/>
    <x v="0"/>
  </r>
  <r>
    <s v="550924     "/>
    <s v="研發費用-原材料                 "/>
    <s v="20/08/29 "/>
    <s v="HAP-2008290006 "/>
    <x v="0"/>
    <s v="H2200    "/>
    <s v="WA201002B       "/>
    <s v="500/1.0/MISC-C01/KAD PCB-2                         "/>
    <n v="478"/>
    <m/>
    <n v="478"/>
    <s v="4.2785"/>
    <n v="2045.123"/>
    <x v="0"/>
  </r>
  <r>
    <s v="550924     "/>
    <s v="研發費用-原材料                 "/>
    <s v="20/08/29 "/>
    <s v="HAP-2008290006 "/>
    <x v="0"/>
    <s v="H2300    "/>
    <s v="WA201001B       "/>
    <s v="570/.1/MISC-C02/TAP,EVA,60x15x0.3mm-P0 數量230     "/>
    <n v="31.35"/>
    <m/>
    <n v="31.35"/>
    <s v="4.2785"/>
    <n v="134.13097500000001"/>
    <x v="0"/>
  </r>
  <r>
    <s v="550924     "/>
    <s v="研發費用-原材料                 "/>
    <s v="20/08/29 "/>
    <s v="HAP-2008290006 "/>
    <x v="0"/>
    <s v="H2400    "/>
    <s v="WA205002A       "/>
    <s v="100/2.0/MISC-C02/POE 2.4 5GHz                  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NFC205001A      "/>
    <s v="110/.6/MISC-C02/ DPNA2067_I-CARTON 95X90X90mm      "/>
    <n v="60.5"/>
    <m/>
    <n v="60.5"/>
    <s v="4.2785"/>
    <n v="258.84924999999998"/>
    <x v="0"/>
  </r>
  <r>
    <s v="550924     "/>
    <s v="研發費用-原材料                 "/>
    <s v="20/08/29 "/>
    <s v="HAP-2008290006 "/>
    <x v="0"/>
    <s v="H2400    "/>
    <s v="WA205001A       "/>
    <s v="200/1.0/MISC-C02/WA-P-LBLB-02-121 NTS WLAN  AUX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WA205001A       "/>
    <s v="200/1.0/MISC-C02/WA-P-LBLB-02-121 NTS WLAN MAIN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WA205001A       "/>
    <s v="200/1.0/MISC-C02/WA-P-LBLB-02-122 TS WLAN AUX  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WA205001A       "/>
    <s v="200/1.0/MISC-C02/WA-P-LBLB-02-122 TS WLAN MAIN 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WA205001A       "/>
    <s v="200/1.0/MISC-C02/WWAN 5-P1-0525                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WA205001A       "/>
    <s v="200/1.0/MISC-C02/WWAN_6-P3-0525                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WA205001A       "/>
    <s v="200/1.0/MISC-C02/WWAN_7-P2-0224                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WA205001A       "/>
    <s v="200/1.0/MISC-C02/WWAN_8-P3-0525                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WA205002A       "/>
    <s v="200/7.0/MISC-C02/DPNA2849_FPCB_20200806/4款        "/>
    <n v="1400"/>
    <m/>
    <n v="1400"/>
    <s v="4.2785"/>
    <n v="5989.9000000000005"/>
    <x v="0"/>
  </r>
  <r>
    <s v="550924     "/>
    <s v="研發費用-原材料                 "/>
    <s v="20/08/29 "/>
    <s v="HAP-2008290006 "/>
    <x v="0"/>
    <s v="H2400    "/>
    <s v="WA205001A       "/>
    <s v="250/.8/MISC-C02/WA-P-LBLB-02-111_WLAN1             "/>
    <n v="207"/>
    <m/>
    <n v="207"/>
    <s v="4.2785"/>
    <n v="885.64949999999999"/>
    <x v="0"/>
  </r>
  <r>
    <s v="550924     "/>
    <s v="研發費用-原材料                 "/>
    <s v="20/08/29 "/>
    <s v="HAP-2008290006 "/>
    <x v="0"/>
    <s v="H2400    "/>
    <s v="WA205001A       "/>
    <s v="250/.8/MISC-C02/WA-P-LBLB-02-111_WLAN2             "/>
    <n v="207"/>
    <m/>
    <n v="207"/>
    <s v="4.2785"/>
    <n v="885.64949999999999"/>
    <x v="0"/>
  </r>
  <r>
    <s v="550924     "/>
    <s v="研發費用-原材料                 "/>
    <s v="20/08/29 "/>
    <s v="HAP-2008290006 "/>
    <x v="0"/>
    <s v="H2400    "/>
    <s v="WA204001A       "/>
    <s v="300/.7/MISC-C02/PCB,T0.4mm,WA-P-LB-01-260_P0       "/>
    <n v="200.01"/>
    <m/>
    <n v="200.01"/>
    <s v="4.2785"/>
    <n v="855.74278500000003"/>
    <x v="0"/>
  </r>
  <r>
    <s v="550924     "/>
    <s v="研發費用-原材料                 "/>
    <s v="20/08/29 "/>
    <s v="HAP-2008290006 "/>
    <x v="0"/>
    <s v="H2400    "/>
    <s v="WA205001A       "/>
    <s v="450/.5/MISC-C02/WA-P-LBLB-02-117_WLAN1_P5_0716     "/>
    <n v="234"/>
    <m/>
    <n v="234"/>
    <s v="4.2785"/>
    <n v="1001.1690000000001"/>
    <x v="0"/>
  </r>
  <r>
    <s v="550924     "/>
    <s v="研發費用-原材料                 "/>
    <s v="20/08/29 "/>
    <s v="HAP-2008290006 "/>
    <x v="0"/>
    <s v="H2400    "/>
    <s v="WA205001A       "/>
    <s v="450/.5/MISC-C02/WA-P-LBLB-02-117_WLAN2_P5_0716     "/>
    <n v="234"/>
    <m/>
    <n v="234"/>
    <s v="4.2785"/>
    <n v="1001.1690000000001"/>
    <x v="0"/>
  </r>
  <r>
    <s v="550924     "/>
    <s v="研發費用-原材料                 "/>
    <s v="20/08/29 "/>
    <s v="HAP-2008290006 "/>
    <x v="0"/>
    <s v="H2400    "/>
    <s v="NFC205001A      "/>
    <s v="5/9.1/MISC-C02/ DPNA2067_O-CARTON 410x380x315      "/>
    <n v="45.5"/>
    <m/>
    <n v="45.5"/>
    <s v="4.2785"/>
    <n v="194.67175"/>
    <x v="0"/>
  </r>
  <r>
    <s v="550924     "/>
    <s v="研發費用-原材料                 "/>
    <s v="20/08/29 "/>
    <s v="HAP-2008290006 "/>
    <x v="0"/>
    <s v="H2400    "/>
    <s v="WA204001A       "/>
    <s v="50/4.0/MISC-C02/WA-P-LB-01-259(Aux)_PCB        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WA204001A       "/>
    <s v="50/4.0/MISC-C02/WA-P-LB-01-259_PCB_20200729    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WA204001A       "/>
    <s v="50/4.0/MISC-C02/WA-P-LB-02-784(Main)               "/>
    <n v="200"/>
    <m/>
    <n v="200"/>
    <s v="4.2785"/>
    <n v="855.7"/>
    <x v="0"/>
  </r>
  <r>
    <s v="550924     "/>
    <s v="研發費用-原材料                 "/>
    <s v="20/08/29 "/>
    <s v="HAP-2008290006 "/>
    <x v="0"/>
    <s v="H2400    "/>
    <s v="WA204001A       "/>
    <s v="50/4.0/MISC-C02/WA-P-LB-02-784_PCB_20200729        "/>
    <n v="200"/>
    <m/>
    <n v="200"/>
    <s v="4.2785"/>
    <n v="855.7"/>
    <x v="0"/>
  </r>
  <r>
    <s v="550924     "/>
    <s v="研發費用-原材料                 "/>
    <s v="20/08/29 "/>
    <s v="HAP-2008290006 "/>
    <x v="0"/>
    <s v="H5400    "/>
    <s v="PA205001A       "/>
    <s v="1/200.0/MISC-C02/NSTD_6_2_D1.42(2.2)               "/>
    <n v="200"/>
    <m/>
    <n v="200"/>
    <s v="4.2785"/>
    <n v="855.7"/>
    <x v="0"/>
  </r>
  <r>
    <s v="550924     "/>
    <s v="研發費用-原材料                 "/>
    <s v="20/08/29 "/>
    <s v="HAP-2008290006 "/>
    <x v="0"/>
    <s v="H5400    "/>
    <s v="WA204001A       "/>
    <s v="100/3.0/MISC-C02/FPCB, T0.14mm,WA-F-LORA-01-002    "/>
    <n v="300"/>
    <m/>
    <n v="300"/>
    <s v="4.2785"/>
    <n v="1283.55"/>
    <x v="0"/>
  </r>
  <r>
    <s v="550924     "/>
    <s v="研發費用-原材料                 "/>
    <s v="20/08/29 "/>
    <s v="HAP-2008290006 "/>
    <x v="0"/>
    <s v="H5400    "/>
    <s v="WA204001A       "/>
    <s v="1050/.2/MISC-C02/PCB T0.4mm_WA-P-LB-02-790         "/>
    <n v="200.03"/>
    <m/>
    <n v="200.03"/>
    <s v="4.2785"/>
    <n v="855.82835499999999"/>
    <x v="0"/>
  </r>
  <r>
    <s v="550924     "/>
    <s v="研發費用-原材料                 "/>
    <s v="20/08/29 "/>
    <s v="HAP-2008290006 "/>
    <x v="0"/>
    <s v="H5400    "/>
    <s v="WA201001B       "/>
    <s v="1054/1.8/MISC-C02/PCB T5mm 19MMX6MM P2             "/>
    <n v="1859.55"/>
    <m/>
    <n v="1859.55"/>
    <s v="4.2785"/>
    <n v="7956.0846750000001"/>
    <x v="0"/>
  </r>
  <r>
    <s v="550924     "/>
    <s v="研發費用-原材料                 "/>
    <s v="20/08/29 "/>
    <s v="HAP-2008290006 "/>
    <x v="0"/>
    <s v="H5400    "/>
    <s v="WA203001A       "/>
    <s v="1100/.1/MISC-C02/Label 8x8x0.09mm_WLAN_Aux         "/>
    <n v="77"/>
    <m/>
    <n v="77"/>
    <s v="4.2785"/>
    <n v="329.44450000000001"/>
    <x v="0"/>
  </r>
  <r>
    <s v="550924     "/>
    <s v="研發費用-原材料                 "/>
    <s v="20/08/29 "/>
    <s v="HAP-2008290006 "/>
    <x v="0"/>
    <s v="H5400    "/>
    <s v="WA203001A       "/>
    <s v="1100/.1/MISC-C02/Label 8x8x0.09mm_WLAN_Main        "/>
    <n v="77"/>
    <m/>
    <n v="77"/>
    <s v="4.2785"/>
    <n v="329.44450000000001"/>
    <x v="0"/>
  </r>
  <r>
    <s v="550924     "/>
    <s v="研發費用-原材料                 "/>
    <s v="20/08/29 "/>
    <s v="HAP-2008290006 "/>
    <x v="0"/>
    <s v="H5400    "/>
    <s v="WA203001A       "/>
    <s v="1100/.2/MISC-C02/PCB T0.4mm WA-P-LB-02-741         "/>
    <n v="259.60000000000002"/>
    <m/>
    <n v="259.60000000000002"/>
    <s v="4.2785"/>
    <n v="1110.6986000000002"/>
    <x v="0"/>
  </r>
  <r>
    <s v="550924     "/>
    <s v="研發費用-原材料                 "/>
    <s v="20/08/29 "/>
    <s v="HAP-2008290006 "/>
    <x v="0"/>
    <s v="H5400    "/>
    <s v="WA203001A       "/>
    <s v="1100/.2/MISC-C02/PCB T0.4mm WA-P-LB-02-742         "/>
    <n v="259.60000000000002"/>
    <m/>
    <n v="259.60000000000002"/>
    <s v="4.2785"/>
    <n v="1110.6986000000002"/>
    <x v="0"/>
  </r>
  <r>
    <s v="550924     "/>
    <s v="研發費用-原材料                 "/>
    <s v="20/08/29 "/>
    <s v="HAP-2008290006 "/>
    <x v="0"/>
    <s v="H5400    "/>
    <s v="WA205001A       "/>
    <s v="1130/.3/MISC-C02/WA-P-LBLB-02-117_WLAN1_P6_0723    "/>
    <n v="327.7"/>
    <m/>
    <n v="327.7"/>
    <s v="4.2785"/>
    <n v="1402.0644500000001"/>
    <x v="0"/>
  </r>
  <r>
    <s v="550924     "/>
    <s v="研發費用-原材料                 "/>
    <s v="20/08/29 "/>
    <s v="HAP-2008290006 "/>
    <x v="0"/>
    <s v="H5400    "/>
    <s v="WA205001A       "/>
    <s v="1130/.3/MISC-C02/WA-P-LBLB-02-117_WLAN2_P6_0723    "/>
    <n v="327.7"/>
    <m/>
    <n v="327.7"/>
    <s v="4.2785"/>
    <n v="1402.0644500000001"/>
    <x v="0"/>
  </r>
  <r>
    <s v="550924     "/>
    <s v="研發費用-原材料                 "/>
    <s v="20/08/29 "/>
    <s v="HAP-2008290006 "/>
    <x v="0"/>
    <s v="H5400    "/>
    <s v="WA201001B       "/>
    <s v="1146/1.8/MISC-C02/PCB T5mm 19MMX6MM P2             "/>
    <n v="2021.86"/>
    <m/>
    <n v="2021.86"/>
    <s v="4.2785"/>
    <n v="8650.52801"/>
    <x v="0"/>
  </r>
  <r>
    <s v="550924     "/>
    <s v="研發費用-原材料                 "/>
    <s v="20/08/29 "/>
    <s v="HAP-2008290006 "/>
    <x v="0"/>
    <s v="H5400    "/>
    <s v="WA201001B       "/>
    <s v="180/2.7/MISC-C02/DPNA2369-AUX+DPNA2369-MIAN 3d     "/>
    <n v="477.9"/>
    <m/>
    <n v="477.9"/>
    <s v="4.2785"/>
    <n v="2044.69515"/>
    <x v="0"/>
  </r>
  <r>
    <s v="550924     "/>
    <s v="研發費用-原材料                 "/>
    <s v="20/08/29 "/>
    <s v="HAP-2008290006 "/>
    <x v="0"/>
    <s v="H5400    "/>
    <s v="NFC205001A      "/>
    <s v="2000/.0/MISC-C02/T0.2_clip_1.37_200506-Model       "/>
    <n v="80"/>
    <m/>
    <n v="80"/>
    <s v="4.2785"/>
    <n v="342.28000000000003"/>
    <x v="0"/>
  </r>
  <r>
    <s v="550924     "/>
    <s v="研發費用-原材料                 "/>
    <s v="20/08/29 "/>
    <s v="HAP-2008290006 "/>
    <x v="0"/>
    <s v="H5400    "/>
    <s v="WA201001B       "/>
    <s v="2150/.2/MISC-C02/FPCB, WAG-F-LA-00-135 P0          "/>
    <n v="473"/>
    <m/>
    <n v="473"/>
    <s v="4.2785"/>
    <n v="2023.7305000000001"/>
    <x v="0"/>
  </r>
  <r>
    <s v="550924     "/>
    <s v="研發費用-原材料                 "/>
    <s v="20/08/29 "/>
    <s v="HAP-2008290006 "/>
    <x v="0"/>
    <s v="H5400    "/>
    <s v="NFC205001A      "/>
    <s v="30/3.7/MISC-C02/PKG_CARDBOARD_395x375x85_0317.     "/>
    <n v="109.5"/>
    <m/>
    <n v="109.5"/>
    <s v="4.2785"/>
    <n v="468.49575000000004"/>
    <x v="0"/>
  </r>
  <r>
    <s v="550924     "/>
    <s v="研發費用-原材料                 "/>
    <s v="20/08/29 "/>
    <s v="HAP-2008290006 "/>
    <x v="0"/>
    <s v="H5400    "/>
    <s v="WA201001B       "/>
    <s v="3600/.2/MISC-C02/TAP,PU,10x15x0.3mm                "/>
    <n v="540"/>
    <m/>
    <n v="540"/>
    <s v="4.2785"/>
    <n v="2310.3900000000003"/>
    <x v="0"/>
  </r>
  <r>
    <s v="550924     "/>
    <s v="研發費用-原材料                 "/>
    <s v="20/08/29 "/>
    <s v="HAP-2008290006 "/>
    <x v="0"/>
    <s v="H5400    "/>
    <s v="WA201001B       "/>
    <s v="400/.0/MISC-C02/TAP,EVA,10x15x1.5mm數量400PCS      "/>
    <n v="6"/>
    <m/>
    <n v="6"/>
    <s v="4.2785"/>
    <n v="25.670999999999999"/>
    <x v="0"/>
  </r>
  <r>
    <s v="550924     "/>
    <s v="研發費用-原材料                 "/>
    <s v="20/08/29 "/>
    <s v="HAP-2008290006 "/>
    <x v="0"/>
    <s v="H5400    "/>
    <s v="WA201001B       "/>
    <s v="450/.1/MISC-C02/TAP,EVA,250x15x0.3mm 數量450pc     "/>
    <n v="63"/>
    <m/>
    <n v="63"/>
    <s v="4.2785"/>
    <n v="269.5455"/>
    <x v="0"/>
  </r>
  <r>
    <s v="550924     "/>
    <s v="研發費用-原材料                 "/>
    <s v="20/08/29 "/>
    <s v="HAP-2008290006 "/>
    <x v="0"/>
    <s v="H5400    "/>
    <s v="WA201001B       "/>
    <s v="450/3.3/MISC-C01/CON SMA JKFM Pin For0.81          "/>
    <n v="1493.37"/>
    <m/>
    <n v="1493.37"/>
    <s v="4.2785"/>
    <n v="6389.3835449999997"/>
    <x v="0"/>
  </r>
  <r>
    <s v="550924     "/>
    <s v="研發費用-原材料                 "/>
    <s v="20/08/29 "/>
    <s v="HAP-2008290006 "/>
    <x v="0"/>
    <s v="H5400    "/>
    <s v="AAF201001B      "/>
    <s v="500/.3/MISC-C02/NSTD_4_1.15_D1.35【2.2】           "/>
    <n v="150"/>
    <m/>
    <n v="150"/>
    <s v="4.2785"/>
    <n v="641.77499999999998"/>
    <x v="0"/>
  </r>
  <r>
    <s v="550924     "/>
    <s v="研發費用-原材料                 "/>
    <s v="20/08/29 "/>
    <s v="HAP-2008290006 "/>
    <x v="0"/>
    <s v="H5400    "/>
    <s v="AAF201001B      "/>
    <s v="500/.3/MISC-C02/NSTD_4_1.15_D1.42【2.2】           "/>
    <n v="150"/>
    <m/>
    <n v="150"/>
    <s v="4.2785"/>
    <n v="641.77499999999998"/>
    <x v="0"/>
  </r>
  <r>
    <s v="550924     "/>
    <s v="研發費用-原材料                 "/>
    <s v="20/08/29 "/>
    <s v="HAP-2008290006 "/>
    <x v="0"/>
    <s v="H5400    "/>
    <s v="WA201001B       "/>
    <s v="500/.4/MISC-C01/PCB WA-P-LB-02-785 P8              "/>
    <n v="200"/>
    <m/>
    <n v="200"/>
    <s v="4.2785"/>
    <n v="855.7"/>
    <x v="0"/>
  </r>
  <r>
    <s v="550924     "/>
    <s v="研發費用-原材料                 "/>
    <s v="20/08/29 "/>
    <s v="HAP-2008290006 "/>
    <x v="0"/>
    <s v="H5400    "/>
    <s v="WA201001B       "/>
    <s v="500/.4/MISC-C01/PCB WA-P-LB-03-151 P10             "/>
    <n v="200"/>
    <m/>
    <n v="200"/>
    <s v="4.2785"/>
    <n v="855.7"/>
    <x v="0"/>
  </r>
  <r>
    <s v="550924     "/>
    <s v="研發費用-原材料                 "/>
    <s v="20/08/29 "/>
    <s v="HAP-2008290006 "/>
    <x v="0"/>
    <s v="H5400    "/>
    <s v="WA203001A       "/>
    <s v="560/.1/MISC-C02/Label 8x8x0.09mm_WWAN_Aux          "/>
    <n v="39.200000000000003"/>
    <m/>
    <n v="39.200000000000003"/>
    <s v="4.2785"/>
    <n v="167.71720000000002"/>
    <x v="0"/>
  </r>
  <r>
    <s v="550924     "/>
    <s v="研發費用-原材料                 "/>
    <s v="20/08/29 "/>
    <s v="HAP-2008290006 "/>
    <x v="0"/>
    <s v="H5400    "/>
    <s v="WA203001A       "/>
    <s v="560/.1/MISC-C02/Label 8x8x0.09mm_WWAN_Main         "/>
    <n v="39.200000000000003"/>
    <m/>
    <n v="39.200000000000003"/>
    <s v="4.2785"/>
    <n v="167.71720000000002"/>
    <x v="0"/>
  </r>
  <r>
    <s v="550924     "/>
    <s v="研發費用-原材料                 "/>
    <s v="20/08/29 "/>
    <s v="HAP-2008290006 "/>
    <x v="0"/>
    <s v="H5400    "/>
    <s v="WA201001B       "/>
    <s v="830/.2/MISC-C02/TAP,EVA,309x15x0.3mm               "/>
    <n v="145.25"/>
    <m/>
    <n v="145.25"/>
    <s v="4.2785"/>
    <n v="621.45212500000002"/>
    <x v="0"/>
  </r>
  <r>
    <s v="550924     "/>
    <s v="研發費用-原材料                 "/>
    <s v="20/08/29 "/>
    <s v="HAP-2008290006 "/>
    <x v="0"/>
    <s v="H5400    "/>
    <s v="WA201001B       "/>
    <s v="900/.2/MISC-C02/TAP,EVA,268x15x1.5mm               "/>
    <n v="135"/>
    <m/>
    <n v="135"/>
    <s v="4.2785"/>
    <n v="577.59750000000008"/>
    <x v="0"/>
  </r>
  <r>
    <s v="550924     "/>
    <s v="研發費用-原材料                 "/>
    <s v="20/08/29 "/>
    <s v="HAP-2008290006 "/>
    <x v="0"/>
    <s v="H5400    "/>
    <s v="WA203001A       "/>
    <s v="1000/.5/MISC-C02/8WW5RQ0871000002LV                "/>
    <n v="3651.22"/>
    <m/>
    <n v="3651.22"/>
    <s v="4.2785"/>
    <n v="15621.744769999999"/>
    <x v="0"/>
  </r>
  <r>
    <s v="550924     "/>
    <s v="研發費用-原材料                 "/>
    <s v="20/08/29 "/>
    <s v="HAP-2008290006 "/>
    <x v="0"/>
    <s v="H5400    "/>
    <s v="WA203001A       "/>
    <s v="1000/.6/MISC-C02/8WW5RP0903000001LF                "/>
    <n v="3995.68"/>
    <m/>
    <n v="3995.68"/>
    <s v="4.2785"/>
    <n v="17095.516879999999"/>
    <x v="0"/>
  </r>
  <r>
    <s v="550924     "/>
    <s v="研發費用-原材料                 "/>
    <s v="20/08/29 "/>
    <s v="HAP-2008290006 "/>
    <x v="0"/>
    <s v="H5412    "/>
    <s v="PA205001A       "/>
    <s v="500/.3/MISC-C01/NSTD_4_3_D1.3 Pin材質碳鋼1010      "/>
    <n v="150"/>
    <m/>
    <n v="150"/>
    <s v="4.2785"/>
    <n v="641.77499999999998"/>
    <x v="0"/>
  </r>
  <r>
    <s v="550924     "/>
    <s v="研發費用-原材料                 "/>
    <s v="20/08/31 "/>
    <s v="HCO-2008310003 "/>
    <x v="1"/>
    <s v="H2100    "/>
    <s v="NFC201001B      "/>
    <s v="研發領用原材料2020年08月                           "/>
    <n v="40.6"/>
    <m/>
    <n v="40.6"/>
    <s v="4.2785"/>
    <n v="173.70710000000003"/>
    <x v="0"/>
  </r>
  <r>
    <s v="550924     "/>
    <s v="研發費用-原材料                 "/>
    <s v="20/08/31 "/>
    <s v="HCO-2008310003 "/>
    <x v="1"/>
    <s v="H2100    "/>
    <s v="PA201001B       "/>
    <s v="研發領用原材料2020年08月                           "/>
    <n v="358.84"/>
    <m/>
    <n v="358.84"/>
    <s v="4.2785"/>
    <n v="1535.2969399999999"/>
    <x v="0"/>
  </r>
  <r>
    <s v="550924     "/>
    <s v="研發費用-原材料                 "/>
    <s v="20/08/31 "/>
    <s v="HCO-2008310003 "/>
    <x v="1"/>
    <s v="H2140    "/>
    <s v="PA19B001B       "/>
    <s v="研發領用原材料2020年08月                           "/>
    <n v="295.04000000000002"/>
    <m/>
    <n v="295.04000000000002"/>
    <s v="4.2785"/>
    <n v="1262.3286400000002"/>
    <x v="0"/>
  </r>
  <r>
    <s v="550924     "/>
    <s v="研發費用-原材料                 "/>
    <s v="20/08/31 "/>
    <s v="HCO-2008310003 "/>
    <x v="1"/>
    <s v="H2200    "/>
    <s v="WA201001B       "/>
    <s v="研發領用原材料2020年08月                           "/>
    <n v="230.36"/>
    <m/>
    <n v="230.36"/>
    <s v="4.2785"/>
    <n v="985.59526000000005"/>
    <x v="0"/>
  </r>
  <r>
    <s v="550924     "/>
    <s v="研發費用-原材料                 "/>
    <s v="20/08/31 "/>
    <s v="HCO-2008310003 "/>
    <x v="1"/>
    <s v="H2300    "/>
    <s v="WA201001B       "/>
    <s v="研發領用原材料2020年08月                           "/>
    <n v="941.44"/>
    <m/>
    <n v="941.44"/>
    <s v="4.2785"/>
    <n v="4027.9510400000004"/>
    <x v="0"/>
  </r>
  <r>
    <s v="550924     "/>
    <s v="研發費用-原材料                 "/>
    <s v="20/08/31 "/>
    <s v="HCO-2008310003 "/>
    <x v="1"/>
    <s v="H5411    "/>
    <s v="PA201001B       "/>
    <s v="研發領用原材料2020年08月                           "/>
    <m/>
    <n v="6078.31"/>
    <n v="-6078.31"/>
    <s v="4.2785"/>
    <n v="-26006.049335000003"/>
    <x v="0"/>
  </r>
  <r>
    <s v="550924     "/>
    <s v="研發費用-原材料                 "/>
    <s v="20/08/31 "/>
    <s v="HCO-2008310003 "/>
    <x v="1"/>
    <s v="H5411    "/>
    <s v="PA204001B       "/>
    <s v="研發領用原材料2020年08月                           "/>
    <m/>
    <n v="3538.03"/>
    <n v="-3538.03"/>
    <s v="4.2785"/>
    <n v="-15137.461355000001"/>
    <x v="0"/>
  </r>
  <r>
    <s v="550924     "/>
    <s v="研發費用-原材料                 "/>
    <s v="20/08/31 "/>
    <s v="HCO-2008310003 "/>
    <x v="1"/>
    <s v="H5411    "/>
    <s v="PA205001A       "/>
    <s v="研發領用原材料2020年08月                           "/>
    <m/>
    <n v="19696.75"/>
    <n v="-19696.75"/>
    <s v="4.2785"/>
    <n v="-84272.544875000007"/>
    <x v="0"/>
  </r>
  <r>
    <s v="550924     "/>
    <s v="研發費用-原材料                 "/>
    <s v="20/08/31 "/>
    <s v="HCO-2008310003 "/>
    <x v="1"/>
    <s v="H5412    "/>
    <s v="PA201001B       "/>
    <s v="研發領用原材料2020年08月                           "/>
    <m/>
    <n v="319.64"/>
    <n v="-319.64"/>
    <s v="4.2785"/>
    <n v="-1367.5797399999999"/>
    <x v="0"/>
  </r>
  <r>
    <s v="550924     "/>
    <s v="研發費用-原材料                 "/>
    <s v="20/08/31 "/>
    <s v="HCO-2008310003 "/>
    <x v="1"/>
    <s v="H5412    "/>
    <s v="PA205001A       "/>
    <s v="研發領用原材料2020年08月                           "/>
    <m/>
    <n v="45.37"/>
    <n v="-45.37"/>
    <s v="4.2785"/>
    <n v="-194.115545"/>
    <x v="0"/>
  </r>
  <r>
    <s v="550924     "/>
    <s v="研發費用-原材料                 "/>
    <s v="20/08/31 "/>
    <s v="HCO-2008310003 "/>
    <x v="1"/>
    <s v="H542C    "/>
    <s v="AAF201001B      "/>
    <s v="研發領用原材料2020年08月                           "/>
    <m/>
    <n v="35746.28"/>
    <n v="-35746.28"/>
    <s v="4.2785"/>
    <n v="-152940.45898"/>
    <x v="0"/>
  </r>
  <r>
    <s v="550924     "/>
    <s v="研發費用-原材料                 "/>
    <s v="20/08/31 "/>
    <s v="HCO-2008310003 "/>
    <x v="1"/>
    <s v="H542C    "/>
    <s v="AAF202001A      "/>
    <s v="研發領用原材料2020年08月                           "/>
    <m/>
    <n v="13905.04"/>
    <n v="-13905.04"/>
    <s v="4.2785"/>
    <n v="-59492.713640000009"/>
    <x v="0"/>
  </r>
  <r>
    <s v="550924     "/>
    <s v="研發費用-原材料                 "/>
    <s v="20/08/31 "/>
    <s v="HCO-2008310003 "/>
    <x v="1"/>
    <s v="H542C    "/>
    <s v="AAF204001A      "/>
    <s v="研發領用原材料2020年08月                           "/>
    <n v="2726.28"/>
    <m/>
    <n v="2726.28"/>
    <s v="4.2785"/>
    <n v="11664.388980000002"/>
    <x v="0"/>
  </r>
  <r>
    <s v="550924     "/>
    <s v="研發費用-原材料                 "/>
    <s v="20/08/31 "/>
    <s v="HCO-2008310003 "/>
    <x v="1"/>
    <s v="H542C    "/>
    <s v="LDS199001A      "/>
    <s v="研發領用原材料2020年08月                           "/>
    <m/>
    <n v="1255.77"/>
    <n v="-1255.77"/>
    <s v="4.2785"/>
    <n v="-5372.8119450000004"/>
    <x v="0"/>
  </r>
  <r>
    <s v="550924     "/>
    <s v="研發費用-原材料                 "/>
    <s v="20/08/31 "/>
    <s v="HCO-2008310003 "/>
    <x v="1"/>
    <s v="H542C    "/>
    <s v="LDS201001B      "/>
    <s v="研發領用原材料2020年08月                           "/>
    <m/>
    <n v="7303.59"/>
    <n v="-7303.59"/>
    <s v="4.2785"/>
    <n v="-31248.409815000003"/>
    <x v="0"/>
  </r>
  <r>
    <s v="550924     "/>
    <s v="研發費用-原材料                 "/>
    <s v="20/08/31 "/>
    <s v="HCO-2008310003 "/>
    <x v="1"/>
    <s v="H542C    "/>
    <s v="NFC199001A      "/>
    <s v="研發領用原材料2020年08月                           "/>
    <m/>
    <n v="349.99"/>
    <n v="-349.99"/>
    <s v="4.2785"/>
    <n v="-1497.432215"/>
    <x v="0"/>
  </r>
  <r>
    <s v="550924     "/>
    <s v="研發費用-原材料                 "/>
    <s v="20/08/31 "/>
    <s v="HCO-2008310003 "/>
    <x v="1"/>
    <s v="H542C    "/>
    <s v="NFC201001B      "/>
    <s v="研發領用原材料2020年08月                           "/>
    <m/>
    <n v="12829.48"/>
    <n v="-12829.48"/>
    <s v="4.2785"/>
    <n v="-54890.930180000003"/>
    <x v="0"/>
  </r>
  <r>
    <s v="550924     "/>
    <s v="研發費用-原材料                 "/>
    <s v="20/08/31 "/>
    <s v="HCO-2008310003 "/>
    <x v="1"/>
    <s v="H542C    "/>
    <s v="NFC202001A      "/>
    <s v="研發領用原材料2020年08月                           "/>
    <m/>
    <n v="15531.41"/>
    <n v="-15531.41"/>
    <s v="4.2785"/>
    <n v="-66451.137685000009"/>
    <x v="0"/>
  </r>
  <r>
    <s v="550924     "/>
    <s v="研發費用-原材料                 "/>
    <s v="20/08/31 "/>
    <s v="HCO-2008310003 "/>
    <x v="1"/>
    <s v="H542C    "/>
    <s v="NFC202001B      "/>
    <s v="研發領用原材料2020年08月                           "/>
    <m/>
    <n v="2479.15"/>
    <n v="-2479.15"/>
    <s v="4.2785"/>
    <n v="-10607.043275"/>
    <x v="0"/>
  </r>
  <r>
    <s v="550924     "/>
    <s v="研發費用-原材料                 "/>
    <s v="20/08/31 "/>
    <s v="HCO-2008310003 "/>
    <x v="1"/>
    <s v="H542C    "/>
    <s v="NFC203001A      "/>
    <s v="研發領用原材料2020年08月                           "/>
    <m/>
    <n v="229.76"/>
    <n v="-229.76"/>
    <s v="4.2785"/>
    <n v="-983.02815999999996"/>
    <x v="0"/>
  </r>
  <r>
    <s v="550924     "/>
    <s v="研發費用-原材料                 "/>
    <s v="20/08/31 "/>
    <s v="HCO-2008310003 "/>
    <x v="1"/>
    <s v="H542C    "/>
    <s v="WA198001A       "/>
    <s v="研發領用原材料2020年08月                           "/>
    <m/>
    <n v="6272.57"/>
    <n v="-6272.57"/>
    <s v="4.2785"/>
    <n v="-26837.190745"/>
    <x v="0"/>
  </r>
  <r>
    <s v="550924     "/>
    <s v="研發費用-原材料                 "/>
    <s v="20/08/31 "/>
    <s v="HCO-2008310003 "/>
    <x v="1"/>
    <s v="H542C    "/>
    <s v="WA199001A       "/>
    <s v="研發領用原材料2020年08月                           "/>
    <m/>
    <n v="25661.57"/>
    <n v="-25661.57"/>
    <s v="4.2785"/>
    <n v="-109793.027245"/>
    <x v="0"/>
  </r>
  <r>
    <s v="550924     "/>
    <s v="研發費用-原材料                 "/>
    <s v="20/08/31 "/>
    <s v="HCO-2008310003 "/>
    <x v="1"/>
    <s v="H542C    "/>
    <s v="WA19C001A       "/>
    <s v="研發領用原材料2020年08月                           "/>
    <m/>
    <n v="107.47"/>
    <n v="-107.47"/>
    <s v="4.2785"/>
    <n v="-459.81039500000003"/>
    <x v="0"/>
  </r>
  <r>
    <s v="550924     "/>
    <s v="研發費用-原材料                 "/>
    <s v="20/08/31 "/>
    <s v="HCO-2008310003 "/>
    <x v="1"/>
    <s v="H542C    "/>
    <s v="WA201001B       "/>
    <s v="研發領用原材料2020年08月                           "/>
    <m/>
    <n v="167603.76"/>
    <n v="-167603.76"/>
    <s v="4.2785"/>
    <n v="-717092.68716000009"/>
    <x v="0"/>
  </r>
  <r>
    <s v="550924     "/>
    <s v="研發費用-原材料                 "/>
    <s v="20/08/31 "/>
    <s v="HCO-2008310003 "/>
    <x v="1"/>
    <s v="H542C    "/>
    <s v="WA201002B       "/>
    <s v="研發領用原材料2020年08月                           "/>
    <m/>
    <n v="4285.6499999999996"/>
    <n v="-4285.6499999999996"/>
    <s v="4.2785"/>
    <n v="-18336.153524999998"/>
    <x v="0"/>
  </r>
  <r>
    <s v="550924     "/>
    <s v="研發費用-原材料                 "/>
    <s v="20/08/31 "/>
    <s v="HCO-2008310003 "/>
    <x v="1"/>
    <s v="H542C    "/>
    <s v="WA202001A       "/>
    <s v="研發領用原材料2020年08月                           "/>
    <m/>
    <n v="5900.64"/>
    <n v="-5900.64"/>
    <s v="4.2785"/>
    <n v="-25245.888240000004"/>
    <x v="0"/>
  </r>
  <r>
    <s v="550924     "/>
    <s v="研發費用-原材料                 "/>
    <s v="20/08/31 "/>
    <s v="HCO-2008310003 "/>
    <x v="1"/>
    <s v="H542C    "/>
    <s v="WA202002A       "/>
    <s v="研發領用原材料2020年08月                           "/>
    <m/>
    <n v="6174.82"/>
    <n v="-6174.82"/>
    <s v="4.2785"/>
    <n v="-26418.967369999998"/>
    <x v="0"/>
  </r>
  <r>
    <s v="550924     "/>
    <s v="研發費用-原材料                 "/>
    <s v="20/08/31 "/>
    <s v="HCO-2008310003 "/>
    <x v="1"/>
    <s v="H542C    "/>
    <s v="WA204002A       "/>
    <s v="研發領用原材料2020年08月                           "/>
    <m/>
    <n v="1642.35"/>
    <n v="-1642.35"/>
    <s v="4.2785"/>
    <n v="-7026.7944749999997"/>
    <x v="0"/>
  </r>
  <r>
    <s v="550924     "/>
    <s v="研發費用-原材料                 "/>
    <s v="20/08/31 "/>
    <s v="HCO-2008310003 "/>
    <x v="1"/>
    <s v="H542C    "/>
    <s v="WA205002A       "/>
    <s v="研發領用原材料2020年08月                           "/>
    <m/>
    <n v="200.58"/>
    <n v="-200.58"/>
    <s v="4.2785"/>
    <n v="-858.18153000000007"/>
    <x v="0"/>
  </r>
  <r>
    <s v="550924     "/>
    <s v="研發費用-原材料                 "/>
    <s v="20/08/31 "/>
    <s v="HCO-2008310003 "/>
    <x v="1"/>
    <s v="H542C    "/>
    <s v="WPC201001B      "/>
    <s v="研發領用原材料2020年08月                           "/>
    <m/>
    <n v="996.33"/>
    <n v="-996.33"/>
    <s v="4.2785"/>
    <n v="-4262.7979050000004"/>
    <x v="0"/>
  </r>
  <r>
    <s v="550924     "/>
    <s v="研發費用-原材料                 "/>
    <s v="20/08/31 "/>
    <s v="HCO-2008310003 "/>
    <x v="1"/>
    <s v="H542C    "/>
    <s v="WPC204001A      "/>
    <s v="研發領用原材料2020年08月                           "/>
    <m/>
    <n v="5091.08"/>
    <n v="-5091.08"/>
    <s v="4.2785"/>
    <n v="-21782.18578"/>
    <x v="0"/>
  </r>
  <r>
    <s v="550924     "/>
    <s v="研發費用-原材料                 "/>
    <s v="20/08/31 "/>
    <s v="HCO-2008310003 "/>
    <x v="1"/>
    <s v="H2140    "/>
    <s v="AAF201001B      "/>
    <s v="研發領用原材料2020年08月                           "/>
    <n v="262.97000000000003"/>
    <m/>
    <n v="262.97000000000003"/>
    <s v="4.2785"/>
    <n v="1125.1171450000002"/>
    <x v="0"/>
  </r>
  <r>
    <s v="550924     "/>
    <s v="研發費用-原材料                 "/>
    <s v="20/08/31 "/>
    <s v="HCO-2008310003 "/>
    <x v="1"/>
    <s v="H2300    "/>
    <s v="WA201001B       "/>
    <s v="研發領用原材料2020年08月                           "/>
    <n v="22.03"/>
    <m/>
    <n v="22.03"/>
    <s v="4.2785"/>
    <n v="94.255355000000009"/>
    <x v="0"/>
  </r>
  <r>
    <s v="550924     "/>
    <s v="研發費用-原材料                 "/>
    <s v="20/08/31 "/>
    <s v="HCO-2008310003 "/>
    <x v="1"/>
    <s v="H5411    "/>
    <s v="PA201001B       "/>
    <s v="研發領用原材料2020年08月                           "/>
    <n v="6604.11"/>
    <m/>
    <n v="6604.11"/>
    <s v="4.2785"/>
    <n v="28255.684635000001"/>
    <x v="0"/>
  </r>
  <r>
    <s v="550924     "/>
    <s v="研發費用-原材料                 "/>
    <s v="20/08/31 "/>
    <s v="HCO-2008310003 "/>
    <x v="1"/>
    <s v="H5411    "/>
    <s v="PA204001B       "/>
    <s v="研發領用原材料2020年08月                           "/>
    <n v="9000.15"/>
    <m/>
    <n v="9000.15"/>
    <s v="4.2785"/>
    <n v="38507.141775000004"/>
    <x v="0"/>
  </r>
  <r>
    <s v="550924     "/>
    <s v="研發費用-原材料                 "/>
    <s v="20/08/31 "/>
    <s v="HCO-2008310003 "/>
    <x v="1"/>
    <s v="H5411    "/>
    <s v="PA205001A       "/>
    <s v="研發領用原材料2020年08月                           "/>
    <n v="4778.84"/>
    <m/>
    <n v="4778.84"/>
    <s v="4.2785"/>
    <n v="20446.266940000001"/>
    <x v="0"/>
  </r>
  <r>
    <s v="550924     "/>
    <s v="研發費用-原材料                 "/>
    <s v="20/08/31 "/>
    <s v="HCO-2008310003 "/>
    <x v="1"/>
    <s v="H5412    "/>
    <s v="PA204001B       "/>
    <s v="研發領用原材料2020年08月                           "/>
    <n v="13487.21"/>
    <m/>
    <n v="13487.21"/>
    <s v="4.2785"/>
    <n v="57705.027985000001"/>
    <x v="0"/>
  </r>
  <r>
    <s v="550924     "/>
    <s v="研發費用-原材料                 "/>
    <s v="20/08/31 "/>
    <s v="HCO-2008310003 "/>
    <x v="1"/>
    <s v="H5412    "/>
    <s v="PA205001A       "/>
    <s v="研發領用原材料2020年08月                           "/>
    <n v="15249.31"/>
    <m/>
    <n v="15249.31"/>
    <s v="4.2785"/>
    <n v="65244.172834999998"/>
    <x v="0"/>
  </r>
  <r>
    <s v="550924     "/>
    <s v="研發費用-原材料                 "/>
    <s v="20/08/31 "/>
    <s v="HCO-2008310003 "/>
    <x v="1"/>
    <s v="H542C    "/>
    <s v="AAF201001B      "/>
    <s v="研發領用原材料2020年08月                           "/>
    <n v="4411.3999999999996"/>
    <m/>
    <n v="4411.3999999999996"/>
    <s v="4.2785"/>
    <n v="18874.174899999998"/>
    <x v="0"/>
  </r>
  <r>
    <s v="550924     "/>
    <s v="研發費用-原材料                 "/>
    <s v="20/08/31 "/>
    <s v="HCO-2008310003 "/>
    <x v="1"/>
    <s v="H542C    "/>
    <s v="AAF204001A      "/>
    <s v="研發領用原材料2020年08月                           "/>
    <n v="6847.32"/>
    <m/>
    <n v="6847.32"/>
    <s v="4.2785"/>
    <n v="29296.258620000001"/>
    <x v="0"/>
  </r>
  <r>
    <s v="550924     "/>
    <s v="研發費用-原材料                 "/>
    <s v="20/08/31 "/>
    <s v="HCO-2008310003 "/>
    <x v="1"/>
    <s v="H542C    "/>
    <s v="NFC199001A      "/>
    <s v="研發領用原材料2020年08月                           "/>
    <n v="32.47"/>
    <m/>
    <n v="32.47"/>
    <s v="4.2785"/>
    <n v="138.92289500000001"/>
    <x v="0"/>
  </r>
  <r>
    <s v="550924     "/>
    <s v="研發費用-原材料                 "/>
    <s v="20/08/31 "/>
    <s v="HCO-2008310003 "/>
    <x v="1"/>
    <s v="H2000    "/>
    <s v="WA205001A       "/>
    <s v="研發領用原材料2020年08月                           "/>
    <n v="7.09"/>
    <m/>
    <n v="7.09"/>
    <s v="4.2785"/>
    <n v="30.334565000000001"/>
    <x v="0"/>
  </r>
  <r>
    <s v="550924     "/>
    <s v="研發費用-原材料                 "/>
    <s v="20/08/31 "/>
    <s v="HCO-2008310003 "/>
    <x v="1"/>
    <s v="H2100    "/>
    <s v="AAF201001B      "/>
    <s v="研發領用原材料2020年08月                           "/>
    <n v="26.28"/>
    <m/>
    <n v="26.28"/>
    <s v="4.2785"/>
    <n v="112.43898000000002"/>
    <x v="0"/>
  </r>
  <r>
    <s v="550924     "/>
    <s v="研發費用-原材料                 "/>
    <s v="20/08/31 "/>
    <s v="HCO-2008310003 "/>
    <x v="1"/>
    <s v="H2100    "/>
    <s v="PA201001B       "/>
    <s v="研發領用原材料2020年08月                           "/>
    <n v="2680.67"/>
    <m/>
    <n v="2680.67"/>
    <s v="4.2785"/>
    <n v="11469.246595000001"/>
    <x v="0"/>
  </r>
  <r>
    <s v="550924     "/>
    <s v="研發費用-原材料                 "/>
    <s v="20/08/31 "/>
    <s v="HCO-2008310003 "/>
    <x v="1"/>
    <s v="H2140    "/>
    <s v="AAF201001B      "/>
    <s v="研發領用原材料2020年08月                           "/>
    <n v="3635.04"/>
    <m/>
    <n v="3635.04"/>
    <s v="4.2785"/>
    <n v="15552.51864"/>
    <x v="0"/>
  </r>
  <r>
    <s v="550924     "/>
    <s v="研發費用-原材料                 "/>
    <s v="20/08/31 "/>
    <s v="HCO-2008310003 "/>
    <x v="1"/>
    <s v="H2200    "/>
    <s v="WA201001B       "/>
    <s v="研發領用原材料2020年08月                           "/>
    <n v="60"/>
    <m/>
    <n v="60"/>
    <s v="4.2785"/>
    <n v="256.71000000000004"/>
    <x v="0"/>
  </r>
  <r>
    <s v="550924     "/>
    <s v="研發費用-原材料                 "/>
    <s v="20/08/31 "/>
    <s v="HCO-2008310003 "/>
    <x v="1"/>
    <s v="H2300    "/>
    <s v="WA201001B       "/>
    <s v="研發領用原材料2020年08月                           "/>
    <n v="724.13"/>
    <m/>
    <n v="724.13"/>
    <s v="4.2785"/>
    <n v="3098.1902050000003"/>
    <x v="0"/>
  </r>
  <r>
    <s v="550924     "/>
    <s v="研發費用-原材料                 "/>
    <s v="20/08/31 "/>
    <s v="HCO-2008310003 "/>
    <x v="1"/>
    <s v="H5411    "/>
    <s v="PA201001B       "/>
    <s v="研發領用原材料2020年08月                           "/>
    <n v="504.84"/>
    <m/>
    <n v="504.84"/>
    <s v="4.2785"/>
    <n v="2159.9579399999998"/>
    <x v="0"/>
  </r>
  <r>
    <s v="550924     "/>
    <s v="研發費用-原材料                 "/>
    <s v="20/08/31 "/>
    <s v="HCO-2008310003 "/>
    <x v="1"/>
    <s v="H5411    "/>
    <s v="PA204001B       "/>
    <s v="研發領用原材料2020年08月                           "/>
    <n v="5416.54"/>
    <m/>
    <n v="5416.54"/>
    <s v="4.2785"/>
    <n v="23174.666390000002"/>
    <x v="0"/>
  </r>
  <r>
    <s v="550924     "/>
    <s v="研發費用-原材料                 "/>
    <s v="20/08/31 "/>
    <s v="HCO-2008310003 "/>
    <x v="1"/>
    <s v="H5411    "/>
    <s v="PA205001A       "/>
    <s v="研發領用原材料2020年08月                           "/>
    <n v="40893.5"/>
    <m/>
    <n v="40893.5"/>
    <s v="4.2785"/>
    <n v="174962.83975000001"/>
    <x v="0"/>
  </r>
  <r>
    <s v="550924     "/>
    <s v="研發費用-原材料                 "/>
    <s v="20/08/31 "/>
    <s v="HCO-2008310003 "/>
    <x v="1"/>
    <s v="H5412    "/>
    <s v="PA201001B       "/>
    <s v="研發領用原材料2020年08月                           "/>
    <n v="2937.91"/>
    <m/>
    <n v="2937.91"/>
    <s v="4.2785"/>
    <n v="12569.847935"/>
    <x v="0"/>
  </r>
  <r>
    <s v="550924     "/>
    <s v="研發費用-原材料                 "/>
    <s v="20/08/31 "/>
    <s v="HCO-2008310003 "/>
    <x v="1"/>
    <s v="H5412    "/>
    <s v="PA204001B       "/>
    <s v="研發領用原材料2020年08月                           "/>
    <n v="1523.98"/>
    <m/>
    <n v="1523.98"/>
    <s v="4.2785"/>
    <n v="6520.34843"/>
    <x v="0"/>
  </r>
  <r>
    <s v="550924     "/>
    <s v="研發費用-原材料                 "/>
    <s v="20/08/31 "/>
    <s v="HCO-2008310003 "/>
    <x v="1"/>
    <s v="H5412    "/>
    <s v="PA205001A       "/>
    <s v="研發領用原材料2020年08月                           "/>
    <n v="14414.37"/>
    <m/>
    <n v="14414.37"/>
    <s v="4.2785"/>
    <n v="61671.882045000006"/>
    <x v="0"/>
  </r>
  <r>
    <s v="550924     "/>
    <s v="研發費用-原材料                 "/>
    <s v="20/08/31 "/>
    <s v="HCO-2008310003 "/>
    <x v="1"/>
    <s v="H542C    "/>
    <s v="AAF19A001A      "/>
    <s v="研發領用原材料2020年08月                           "/>
    <n v="2912.17"/>
    <m/>
    <n v="2912.17"/>
    <s v="4.2785"/>
    <n v="12459.719345000001"/>
    <x v="0"/>
  </r>
  <r>
    <s v="550924     "/>
    <s v="研發費用-原材料                 "/>
    <s v="20/08/31 "/>
    <s v="HCO-2008310003 "/>
    <x v="1"/>
    <s v="H542C    "/>
    <s v="AAF201001B      "/>
    <s v="研發領用原材料2020年08月                           "/>
    <n v="4679.62"/>
    <m/>
    <n v="4679.62"/>
    <s v="4.2785"/>
    <n v="20021.75417"/>
    <x v="0"/>
  </r>
  <r>
    <s v="550924     "/>
    <s v="研發費用-原材料                 "/>
    <s v="20/08/31 "/>
    <s v="HCO-2008310003 "/>
    <x v="1"/>
    <s v="H542C    "/>
    <s v="AAF204001A      "/>
    <s v="研發領用原材料2020年08月                           "/>
    <n v="10018.790000000001"/>
    <m/>
    <n v="10018.790000000001"/>
    <s v="4.2785"/>
    <n v="42865.393015000009"/>
    <x v="0"/>
  </r>
  <r>
    <s v="550924     "/>
    <s v="研發費用-原材料                 "/>
    <s v="20/08/31 "/>
    <s v="HCO-2008310003 "/>
    <x v="1"/>
    <s v="H542C    "/>
    <s v="WA198001A       "/>
    <s v="研發領用原材料2020年08月                           "/>
    <n v="2752.05"/>
    <m/>
    <n v="2752.05"/>
    <s v="4.2785"/>
    <n v="11774.645925000001"/>
    <x v="0"/>
  </r>
  <r>
    <s v="550924     "/>
    <s v="研發費用-原材料                 "/>
    <s v="20/08/31 "/>
    <s v="HCO-2008310003 "/>
    <x v="1"/>
    <s v="H542C    "/>
    <s v="WA199001A       "/>
    <s v="研發領用原材料2020年08月                           "/>
    <n v="18.88"/>
    <m/>
    <n v="18.88"/>
    <s v="4.2785"/>
    <n v="80.778080000000003"/>
    <x v="0"/>
  </r>
  <r>
    <s v="550924     "/>
    <s v="研發費用-原材料                 "/>
    <s v="20/08/31 "/>
    <s v="HCO-2008310003 "/>
    <x v="1"/>
    <s v="H542C    "/>
    <s v="WA19A001A       "/>
    <s v="研發領用原材料2020年08月                           "/>
    <n v="18919.05"/>
    <m/>
    <n v="18919.05"/>
    <s v="4.2785"/>
    <n v="80945.155425000004"/>
    <x v="0"/>
  </r>
  <r>
    <s v="550924     "/>
    <s v="研發費用-原材料                 "/>
    <s v="20/08/31 "/>
    <s v="HCO-2008310003 "/>
    <x v="1"/>
    <s v="H542C    "/>
    <s v="WA19B001A       "/>
    <s v="研發領用原材料2020年08月                           "/>
    <n v="121.51"/>
    <m/>
    <n v="121.51"/>
    <s v="4.2785"/>
    <n v="519.88053500000001"/>
    <x v="0"/>
  </r>
  <r>
    <s v="550924     "/>
    <s v="研發費用-原材料                 "/>
    <s v="20/08/31 "/>
    <s v="HCO-2008310003 "/>
    <x v="1"/>
    <s v="H542C    "/>
    <s v="WA19C001A       "/>
    <s v="研發領用原材料2020年08月                           "/>
    <n v="380.65"/>
    <m/>
    <n v="380.65"/>
    <s v="4.2785"/>
    <n v="1628.6110249999999"/>
    <x v="0"/>
  </r>
  <r>
    <s v="550924     "/>
    <s v="研發費用-原材料                 "/>
    <s v="20/08/31 "/>
    <s v="HCO-2008310003 "/>
    <x v="1"/>
    <s v="H542C    "/>
    <s v="WA19C001B       "/>
    <s v="研發領用原材料2020年08月                           "/>
    <n v="13355.59"/>
    <m/>
    <n v="13355.59"/>
    <s v="4.2785"/>
    <n v="57141.891815000003"/>
    <x v="0"/>
  </r>
  <r>
    <s v="550924     "/>
    <s v="研發費用-原材料                 "/>
    <s v="20/08/31 "/>
    <s v="HCO-2008310003 "/>
    <x v="1"/>
    <s v="H542C    "/>
    <s v="WA201001B       "/>
    <s v="研發領用原材料2020年08月                           "/>
    <n v="5022.08"/>
    <m/>
    <n v="5022.08"/>
    <s v="4.2785"/>
    <n v="21486.969280000001"/>
    <x v="0"/>
  </r>
  <r>
    <s v="550924     "/>
    <s v="研發費用-原材料                 "/>
    <s v="20/08/31 "/>
    <s v="HCO-2008310003 "/>
    <x v="1"/>
    <s v="H542C    "/>
    <s v="WA201002B       "/>
    <s v="研發領用原材料2020年08月                           "/>
    <n v="203.57"/>
    <m/>
    <n v="203.57"/>
    <s v="4.2785"/>
    <n v="870.974245"/>
    <x v="0"/>
  </r>
  <r>
    <s v="550924     "/>
    <s v="研發費用-原材料                 "/>
    <s v="20/08/31 "/>
    <s v="HCO-2008310003 "/>
    <x v="1"/>
    <s v="H542C    "/>
    <s v="WA202001A       "/>
    <s v="研發領用原材料2020年08月                           "/>
    <n v="371.14"/>
    <m/>
    <n v="371.14"/>
    <s v="4.2785"/>
    <n v="1587.9224899999999"/>
    <x v="0"/>
  </r>
  <r>
    <s v="550924     "/>
    <s v="研發費用-原材料                 "/>
    <s v="20/08/31 "/>
    <s v="HCO-2008310003 "/>
    <x v="1"/>
    <s v="H542C    "/>
    <s v="WA203001A       "/>
    <s v="研發領用原材料2020年08月                           "/>
    <n v="348.46"/>
    <m/>
    <n v="348.46"/>
    <s v="4.2785"/>
    <n v="1490.8861099999999"/>
    <x v="0"/>
  </r>
  <r>
    <s v="550924     "/>
    <s v="研發費用-原材料                 "/>
    <s v="20/08/31 "/>
    <s v="HCO-2008310003 "/>
    <x v="1"/>
    <s v="H542C    "/>
    <s v="WA204001A       "/>
    <s v="研發領用原材料2020年08月                           "/>
    <n v="54347.21"/>
    <m/>
    <n v="54347.21"/>
    <s v="4.2785"/>
    <n v="232524.537985"/>
    <x v="0"/>
  </r>
  <r>
    <s v="550924     "/>
    <s v="研發費用-原材料                 "/>
    <s v="20/08/31 "/>
    <s v="HCO-2008310003 "/>
    <x v="1"/>
    <s v="H542C    "/>
    <s v="WA204002A       "/>
    <s v="研發領用原材料2020年08月                           "/>
    <n v="40.020000000000003"/>
    <m/>
    <n v="40.020000000000003"/>
    <s v="4.2785"/>
    <n v="171.22557000000003"/>
    <x v="0"/>
  </r>
  <r>
    <s v="550924     "/>
    <s v="研發費用-原材料                 "/>
    <s v="20/08/31 "/>
    <s v="HCO-2008310003 "/>
    <x v="1"/>
    <s v="H542C    "/>
    <s v="WA205002A       "/>
    <s v="研發領用原材料2020年08月                           "/>
    <n v="14.38"/>
    <m/>
    <n v="14.38"/>
    <s v="4.2785"/>
    <n v="61.524830000000009"/>
    <x v="0"/>
  </r>
  <r>
    <s v="550924     "/>
    <s v="研發費用-原材料                 "/>
    <s v="20/08/31 "/>
    <s v="HCO-2008310003 "/>
    <x v="1"/>
    <s v="H542C    "/>
    <s v="WPC201001B      "/>
    <s v="研發領用原材料2020年08月                           "/>
    <n v="352"/>
    <m/>
    <n v="352"/>
    <s v="4.2785"/>
    <n v="1506.0320000000002"/>
    <x v="0"/>
  </r>
  <r>
    <s v="550924     "/>
    <s v="研發費用-原材料                 "/>
    <s v="20/08/31 "/>
    <s v="HCO-2008310003 "/>
    <x v="1"/>
    <s v="H542C    "/>
    <s v="WPC204001A      "/>
    <s v="研發領用原材料2020年08月                           "/>
    <n v="620"/>
    <m/>
    <n v="620"/>
    <s v="4.2785"/>
    <n v="2652.67"/>
    <x v="0"/>
  </r>
  <r>
    <s v="550924     "/>
    <s v="研發費用-原材料                 "/>
    <s v="20/09/27 "/>
    <s v="HAP-2009270011 "/>
    <x v="0"/>
    <s v="H5400    "/>
    <s v="LDS207001A      "/>
    <s v="2000/.1/MISC-C02/CL-38A2G(305524S0300)APS          "/>
    <n v="210"/>
    <m/>
    <n v="210"/>
    <s v="4.2738"/>
    <n v="897.49799999999993"/>
    <x v="1"/>
  </r>
  <r>
    <s v="550924     "/>
    <s v="研發費用-原材料                 "/>
    <s v="20/09/27 "/>
    <s v="HAP-2009270015 "/>
    <x v="0"/>
    <s v="H5400    "/>
    <s v="NFC203001A      "/>
    <s v="560/.1/MISC-C02/LABEL,8x8mm_NF-C-F9-R0-035         "/>
    <n v="34.72"/>
    <m/>
    <n v="34.72"/>
    <s v="4.2738"/>
    <n v="148.38633599999997"/>
    <x v="1"/>
  </r>
  <r>
    <s v="550924     "/>
    <s v="研發費用-原材料                 "/>
    <s v="20/09/27 "/>
    <s v="HAP-2009270015 "/>
    <x v="0"/>
    <s v="H5400    "/>
    <s v="NFC203001A      "/>
    <s v="700/.1/MISC-C02/NF-C-F9-R0-035_LABEL,8x8mm         "/>
    <n v="43.4"/>
    <m/>
    <n v="43.4"/>
    <s v="4.2738"/>
    <n v="185.48291999999998"/>
    <x v="1"/>
  </r>
  <r>
    <s v="550924     "/>
    <s v="研發費用-原材料                 "/>
    <s v="20/09/27 "/>
    <s v="HAP-2009270022 "/>
    <x v="0"/>
    <s v="H2400    "/>
    <s v="WA205002A       "/>
    <s v="10000/4.7/MISC-C02/I-PEX 母座(20579-001E)          "/>
    <n v="3040.9"/>
    <m/>
    <n v="3040.9"/>
    <s v="4.2738"/>
    <n v="12996.198419999999"/>
    <x v="1"/>
  </r>
  <r>
    <s v="550924     "/>
    <s v="研發費用-原材料                 "/>
    <s v="20/09/27 "/>
    <s v="HAP-2009270043 "/>
    <x v="0"/>
    <s v="H2200    "/>
    <s v="WPC201001B      "/>
    <s v="100/2.0/MISC-C02/Coil D24.8x0.25 P2(G42-02)        "/>
    <n v="200"/>
    <m/>
    <n v="200"/>
    <s v="4.2738"/>
    <n v="854.75999999999988"/>
    <x v="1"/>
  </r>
  <r>
    <s v="550924     "/>
    <s v="研發費用-原材料                 "/>
    <s v="20/09/27 "/>
    <s v="HAP-2009270043 "/>
    <x v="0"/>
    <s v="H2200    "/>
    <s v="WPC201001B      "/>
    <s v="1250/1.8/MISC-C02/DPNA1990 Coil D18.5x0.22 P1A     "/>
    <n v="2250"/>
    <m/>
    <n v="2250"/>
    <s v="4.2738"/>
    <n v="9616.0499999999993"/>
    <x v="1"/>
  </r>
  <r>
    <s v="550924     "/>
    <s v="研發費用-原材料                 "/>
    <s v="20/09/27 "/>
    <s v="HAP-2009270043 "/>
    <x v="0"/>
    <s v="H2400    "/>
    <s v="WPC203001A      "/>
    <s v="50/2.0/MISC-C02/Coil,AFA ID12x0.1x30Px15TS_P0_     "/>
    <n v="100"/>
    <m/>
    <n v="100"/>
    <s v="4.2738"/>
    <n v="427.37999999999994"/>
    <x v="1"/>
  </r>
  <r>
    <s v="550924     "/>
    <s v="研發費用-原材料                 "/>
    <s v="20/09/27 "/>
    <s v="HAP-2009270043 "/>
    <x v="0"/>
    <s v="H2400    "/>
    <s v="WPC203001A      "/>
    <s v="50/3.0/MISC-C02/DPNA2499_MPA11線圈                 "/>
    <n v="150"/>
    <m/>
    <n v="150"/>
    <s v="4.2738"/>
    <n v="641.06999999999994"/>
    <x v="1"/>
  </r>
  <r>
    <s v="550924     "/>
    <s v="研發費用-原材料                 "/>
    <s v="20/09/27 "/>
    <s v="HAP-2009270043 "/>
    <x v="0"/>
    <s v="H5400    "/>
    <s v="WPC201001B      "/>
    <s v="2000/.8/MISC-C02/Coil D24.8x0.25 (G34) P1-A        "/>
    <n v="1660"/>
    <m/>
    <n v="1660"/>
    <s v="4.2738"/>
    <n v="7094.5079999999989"/>
    <x v="1"/>
  </r>
  <r>
    <s v="550924     "/>
    <s v="研發費用-原材料                 "/>
    <s v="20/09/27 "/>
    <s v="HAP-2009270043 "/>
    <x v="0"/>
    <s v="H5400    "/>
    <s v="WPC201001B      "/>
    <s v="550/4.7/MISC-C02/coil 22x15 0.32 雙根雙層WPC-W-    "/>
    <n v="2599.85"/>
    <m/>
    <n v="2599.85"/>
    <s v="4.2738"/>
    <n v="11111.238929999998"/>
    <x v="1"/>
  </r>
  <r>
    <s v="550924     "/>
    <s v="研發費用-原材料                 "/>
    <s v="20/09/27 "/>
    <s v="HAP-2009270125 "/>
    <x v="0"/>
    <s v="H2200    "/>
    <s v="WA201002B       "/>
    <s v="1000/.5/MISC-C02/WA-F-S6G1-02-001 FPC              "/>
    <n v="500"/>
    <m/>
    <n v="500"/>
    <s v="4.2738"/>
    <n v="2136.8999999999996"/>
    <x v="1"/>
  </r>
  <r>
    <s v="550924     "/>
    <s v="研發費用-原材料                 "/>
    <s v="20/09/27 "/>
    <s v="HAP-2009270125 "/>
    <x v="0"/>
    <s v="H2200    "/>
    <s v="WA201002B       "/>
    <s v="200/.2/MISC-C01/ div_fpc                           "/>
    <n v="31"/>
    <m/>
    <n v="31"/>
    <s v="4.2738"/>
    <n v="132.48779999999999"/>
    <x v="1"/>
  </r>
  <r>
    <s v="550924     "/>
    <s v="研發費用-原材料                 "/>
    <s v="20/09/27 "/>
    <s v="HAP-2009270125 "/>
    <x v="0"/>
    <s v="H2200    "/>
    <s v="WA201002B       "/>
    <s v="200/.2/MISC-C01/ main_fpc                          "/>
    <n v="43"/>
    <m/>
    <n v="43"/>
    <s v="4.2738"/>
    <n v="183.77339999999998"/>
    <x v="1"/>
  </r>
  <r>
    <s v="550924     "/>
    <s v="研發費用-原材料                 "/>
    <s v="20/09/27 "/>
    <s v="HAP-2009270125 "/>
    <x v="0"/>
    <s v="H2200    "/>
    <s v="WA201002B       "/>
    <s v="280/.1/MISC-C01/wifi_fpc                           "/>
    <n v="40.32"/>
    <m/>
    <n v="40.32"/>
    <s v="4.2738"/>
    <n v="172.319616"/>
    <x v="1"/>
  </r>
  <r>
    <s v="550924     "/>
    <s v="研發費用-原材料                 "/>
    <s v="20/09/27 "/>
    <s v="HAP-2009270125 "/>
    <x v="0"/>
    <s v="H2200    "/>
    <s v="WA201002B       "/>
    <s v="400/.1/MISC-C02/FPC T0.11mm WAG-F-LTE10-00-050     "/>
    <n v="40.799999999999997"/>
    <m/>
    <n v="40.799999999999997"/>
    <s v="4.2738"/>
    <n v="174.37103999999997"/>
    <x v="1"/>
  </r>
  <r>
    <s v="550924     "/>
    <s v="研發費用-原材料                 "/>
    <s v="20/09/27 "/>
    <s v="HAP-2009270125 "/>
    <x v="0"/>
    <s v="H2200    "/>
    <s v="WA201002B       "/>
    <s v="400/.2/MISC-C02/FPC T0.11mm WAG-F-LTE10-00-049     "/>
    <n v="84"/>
    <m/>
    <n v="84"/>
    <s v="4.2738"/>
    <n v="358.99919999999997"/>
    <x v="1"/>
  </r>
  <r>
    <s v="550924     "/>
    <s v="研發費用-原材料                 "/>
    <s v="20/09/27 "/>
    <s v="HAP-2009270125 "/>
    <x v="0"/>
    <s v="H2200    "/>
    <s v="WA201002B       "/>
    <s v="420/.1/MISC-C01/GX2421_LTE_ANT                     "/>
    <n v="60.06"/>
    <m/>
    <n v="60.06"/>
    <s v="4.2738"/>
    <n v="256.68442799999997"/>
    <x v="1"/>
  </r>
  <r>
    <s v="550924     "/>
    <s v="研發費用-原材料                 "/>
    <s v="20/09/27 "/>
    <s v="HAP-2009270125 "/>
    <x v="0"/>
    <s v="H2200    "/>
    <s v="WA201002B       "/>
    <s v="420/.4/MISC-C01/GX2421_GSM_ANT                     "/>
    <n v="163.80000000000001"/>
    <m/>
    <n v="163.80000000000001"/>
    <s v="4.2738"/>
    <n v="700.04844000000003"/>
    <x v="1"/>
  </r>
  <r>
    <s v="550924     "/>
    <s v="研發費用-原材料                 "/>
    <s v="20/09/27 "/>
    <s v="HAP-2009270125 "/>
    <x v="0"/>
    <s v="H2200    "/>
    <s v="WA201002B       "/>
    <s v="6150/.1/MISC-C02/WAG-F-LAG0-00-041                 "/>
    <n v="615"/>
    <m/>
    <n v="615"/>
    <s v="4.2738"/>
    <n v="2628.3869999999997"/>
    <x v="1"/>
  </r>
  <r>
    <s v="550924     "/>
    <s v="研發費用-原材料                 "/>
    <s v="20/09/27 "/>
    <s v="HAP-2009270125 "/>
    <x v="0"/>
    <s v="H2300    "/>
    <s v="WA201001B       "/>
    <s v="350/.1/MISC-C02/FPCB,T0.12mm,D[MA2988_V3.dwg       "/>
    <n v="46.2"/>
    <m/>
    <n v="46.2"/>
    <s v="4.2738"/>
    <n v="197.44955999999999"/>
    <x v="1"/>
  </r>
  <r>
    <s v="550924     "/>
    <s v="研發費用-原材料                 "/>
    <s v="20/09/27 "/>
    <s v="HAP-2009270125 "/>
    <x v="0"/>
    <s v="H2400    "/>
    <s v="WPC201001B      "/>
    <s v="50/4.0/MISC-C02/WPC-W-P-RX-CF-090 FPCB             "/>
    <n v="200"/>
    <m/>
    <n v="200"/>
    <s v="4.2738"/>
    <n v="854.75999999999988"/>
    <x v="1"/>
  </r>
  <r>
    <s v="550924     "/>
    <s v="研發費用-原材料                 "/>
    <s v="20/09/27 "/>
    <s v="HAP-2009270125 "/>
    <x v="0"/>
    <s v="H5400    "/>
    <s v="WA201002B       "/>
    <s v="10400/.1/MISC-C02/FPC T0.11mm WAG-F-LTE10-00-050   "/>
    <n v="1060.8"/>
    <m/>
    <n v="1060.8"/>
    <s v="4.2738"/>
    <n v="4533.6470399999998"/>
    <x v="1"/>
  </r>
  <r>
    <s v="550924     "/>
    <s v="研發費用-原材料                 "/>
    <s v="20/09/27 "/>
    <s v="HAP-2009270125 "/>
    <x v="0"/>
    <s v="H5400    "/>
    <s v="WA201002B       "/>
    <s v="10400/.2/MISC-C02/FPC T0.11mm WAG-F-LTE10-00-049   "/>
    <n v="2184"/>
    <m/>
    <n v="2184"/>
    <s v="4.2738"/>
    <n v="9333.9791999999998"/>
    <x v="1"/>
  </r>
  <r>
    <s v="550924     "/>
    <s v="研發費用-原材料                 "/>
    <s v="20/09/27 "/>
    <s v="HAP-2009270125 "/>
    <x v="0"/>
    <s v="H5400    "/>
    <s v="WA201002B       "/>
    <s v="1100/.1/MISC-C02/FPC 0.13mm WAG-F-LC-00-015        "/>
    <n v="154"/>
    <m/>
    <n v="154"/>
    <s v="4.2738"/>
    <n v="658.16519999999991"/>
    <x v="1"/>
  </r>
  <r>
    <s v="550924     "/>
    <s v="研發費用-原材料                 "/>
    <s v="20/09/27 "/>
    <s v="HAP-2009270125 "/>
    <x v="0"/>
    <s v="H5400    "/>
    <s v="WA201002B       "/>
    <s v="1100/.1/MISC-C02/FPC 0.13mm WAG-F-LC-00-016        "/>
    <n v="154"/>
    <m/>
    <n v="154"/>
    <s v="4.2738"/>
    <n v="658.16519999999991"/>
    <x v="1"/>
  </r>
  <r>
    <s v="550924     "/>
    <s v="研發費用-原材料                 "/>
    <s v="20/09/27 "/>
    <s v="HAP-2009270125 "/>
    <x v="0"/>
    <s v="H5400    "/>
    <s v="WA201002B       "/>
    <s v="1100/.1/MISC-C02/FPC 0.13mm WAG-F-LC-00-017        "/>
    <n v="124.3"/>
    <m/>
    <n v="124.3"/>
    <s v="4.2738"/>
    <n v="531.23333999999988"/>
    <x v="1"/>
  </r>
  <r>
    <s v="550924     "/>
    <s v="研發費用-原材料                 "/>
    <s v="20/09/27 "/>
    <s v="HAP-2009270125 "/>
    <x v="0"/>
    <s v="H5400    "/>
    <s v="WA201002B       "/>
    <s v="1100/.1/MISC-C02/FPC 0.13mm WAG-F-LC-00-018        "/>
    <n v="124.3"/>
    <m/>
    <n v="124.3"/>
    <s v="4.2738"/>
    <n v="531.23333999999988"/>
    <x v="1"/>
  </r>
  <r>
    <s v="550924     "/>
    <s v="研發費用-原材料                 "/>
    <s v="20/09/27 "/>
    <s v="HAP-2009270125 "/>
    <x v="0"/>
    <s v="H5400    "/>
    <s v="WA201001B       "/>
    <s v="1100/.1/MISC-C02/FPC T0.11mm WAG-F-LA-00-138 P2    "/>
    <n v="88"/>
    <m/>
    <n v="88"/>
    <s v="4.2738"/>
    <n v="376.09439999999995"/>
    <x v="1"/>
  </r>
  <r>
    <s v="550924     "/>
    <s v="研發費用-原材料                 "/>
    <s v="20/09/27 "/>
    <s v="HAP-2009270125 "/>
    <x v="0"/>
    <s v="H5400    "/>
    <s v="WA201001B       "/>
    <s v="1150/.4/MISC-C02/DPNA2834 FPCB,T0.12mm, WAG-F-L    "/>
    <n v="402.5"/>
    <m/>
    <n v="402.5"/>
    <s v="4.2738"/>
    <n v="1720.2044999999998"/>
    <x v="1"/>
  </r>
  <r>
    <s v="550924     "/>
    <s v="研發費用-原材料                 "/>
    <s v="20/09/27 "/>
    <s v="HAP-2009270125 "/>
    <x v="0"/>
    <s v="H5400    "/>
    <s v="WA201002B       "/>
    <s v="1500/.3/MISC-C02/FPCB 0.12mm WAG-F-LTE10-00-047    "/>
    <n v="412.5"/>
    <m/>
    <n v="412.5"/>
    <s v="4.2738"/>
    <n v="1762.9424999999999"/>
    <x v="1"/>
  </r>
  <r>
    <s v="550924     "/>
    <s v="研發費用-原材料                 "/>
    <s v="20/09/27 "/>
    <s v="HAP-2009270125 "/>
    <x v="0"/>
    <s v="H5400    "/>
    <s v="WA201001B       "/>
    <s v="240/.2/MISC-C02/FPCB,T0.12mm, WA-F-LB-03-135-P     "/>
    <n v="57.6"/>
    <m/>
    <n v="57.6"/>
    <s v="4.2738"/>
    <n v="246.17087999999998"/>
    <x v="1"/>
  </r>
  <r>
    <s v="550924     "/>
    <s v="研發費用-原材料                 "/>
    <s v="20/09/27 "/>
    <s v="HAP-2009270125 "/>
    <x v="0"/>
    <s v="H5400    "/>
    <s v="WA201002B       "/>
    <s v="2700/.2/MISC-C02/FPC T0.11mm WAG-F-U6-00-011 P1    "/>
    <n v="540"/>
    <m/>
    <n v="540"/>
    <s v="4.2738"/>
    <n v="2307.8519999999999"/>
    <x v="1"/>
  </r>
  <r>
    <s v="550924     "/>
    <s v="研發費用-原材料                 "/>
    <s v="20/09/27 "/>
    <s v="HAP-2009270125 "/>
    <x v="0"/>
    <s v="H5400    "/>
    <s v="WA201001B       "/>
    <s v="280/.4/MISC-C02/FPCB T0.12mm,WA-F-LTE3-05-001      "/>
    <n v="109.2"/>
    <m/>
    <n v="109.2"/>
    <s v="4.2738"/>
    <n v="466.69895999999994"/>
    <x v="1"/>
  </r>
  <r>
    <s v="550924     "/>
    <s v="研發費用-原材料                 "/>
    <s v="20/09/27 "/>
    <s v="HAP-2009270125 "/>
    <x v="0"/>
    <s v="H5400    "/>
    <s v="WA201001B       "/>
    <s v="300/.1/MISC-C02/FPCB,T0.12mm, WA-F-LA-03-260 P     "/>
    <n v="30"/>
    <m/>
    <n v="30"/>
    <s v="4.2738"/>
    <n v="128.214"/>
    <x v="1"/>
  </r>
  <r>
    <s v="550924     "/>
    <s v="研發費用-原材料                 "/>
    <s v="20/09/27 "/>
    <s v="HAP-2009270125 "/>
    <x v="0"/>
    <s v="H5400    "/>
    <s v="WA201001B       "/>
    <s v="420/.4/MISC-C02/FPCB T0.12mm,WA-F-LTE3-05-001      "/>
    <n v="163.80000000000001"/>
    <m/>
    <n v="163.80000000000001"/>
    <s v="4.2738"/>
    <n v="700.04844000000003"/>
    <x v="1"/>
  </r>
  <r>
    <s v="550924     "/>
    <s v="研發費用-原材料                 "/>
    <s v="20/09/27 "/>
    <s v="HAP-2009270125 "/>
    <x v="0"/>
    <s v="H5400    "/>
    <s v="WA201001B       "/>
    <s v="500/.1/MISC-C02/FPCB,T0.12mm, WA-F-LB-01-090-      "/>
    <n v="50"/>
    <m/>
    <n v="50"/>
    <s v="4.2738"/>
    <n v="213.68999999999997"/>
    <x v="1"/>
  </r>
  <r>
    <s v="550924     "/>
    <s v="研發費用-原材料                 "/>
    <s v="20/09/27 "/>
    <s v="HAP-2009270125 "/>
    <x v="0"/>
    <s v="H5400    "/>
    <s v="WA201001B       "/>
    <s v="500/.2/MISC-C02/FPCB,T0.12mm,WA-F-LB-02-237-主     "/>
    <n v="81.5"/>
    <m/>
    <n v="81.5"/>
    <s v="4.2738"/>
    <n v="348.31469999999996"/>
    <x v="1"/>
  </r>
  <r>
    <s v="550924     "/>
    <s v="研發費用-原材料                 "/>
    <s v="20/09/27 "/>
    <s v="HAP-2009270125 "/>
    <x v="0"/>
    <s v="H5400    "/>
    <s v="WA201001B       "/>
    <s v="580/.9/MISC-C02/FPCB T0.3MM NF-C-F9-R0-087 P2      "/>
    <n v="516.20000000000005"/>
    <m/>
    <n v="516.20000000000005"/>
    <s v="4.2738"/>
    <n v="2206.1355600000002"/>
    <x v="1"/>
  </r>
  <r>
    <s v="550924     "/>
    <s v="研發費用-原材料                 "/>
    <s v="20/09/27 "/>
    <s v="HAP-2009270125 "/>
    <x v="0"/>
    <s v="H5400    "/>
    <s v="WA201001B       "/>
    <s v="6000/.5/MISC-C02/FPCB NF-C-F9H-R0-036_P0.pdf       "/>
    <n v="3000"/>
    <m/>
    <n v="3000"/>
    <s v="4.2738"/>
    <n v="12821.4"/>
    <x v="1"/>
  </r>
  <r>
    <s v="550924     "/>
    <s v="研發費用-原材料                 "/>
    <s v="20/09/27 "/>
    <s v="HAP-2009270125 "/>
    <x v="0"/>
    <s v="H5400    "/>
    <s v="WA201002B       "/>
    <s v="6150/.3/MISC-C02/WAG-F-P5-00-106                   "/>
    <n v="1599"/>
    <m/>
    <n v="1599"/>
    <s v="4.2738"/>
    <n v="6833.8061999999991"/>
    <x v="1"/>
  </r>
  <r>
    <s v="550924     "/>
    <s v="研發費用-原材料                 "/>
    <s v="20/09/27 "/>
    <s v="HAP-2009270126 "/>
    <x v="0"/>
    <s v="H2300    "/>
    <s v="WA201001B       "/>
    <s v="80/6.3/MISC-C02/FPC-RX50079P0-AU-HF_P0.pdf+打      "/>
    <n v="500"/>
    <m/>
    <n v="500"/>
    <s v="4.2738"/>
    <n v="2136.8999999999996"/>
    <x v="1"/>
  </r>
  <r>
    <s v="550924     "/>
    <s v="研發費用-原材料                 "/>
    <s v="20/09/27 "/>
    <s v="HAP-2009270126 "/>
    <x v="0"/>
    <s v="H5400    "/>
    <s v="WA201001B       "/>
    <s v="230/.9/MISC-C02/FPCB T0.12mm WA-P-LBRFID-04-00     "/>
    <n v="400.2"/>
    <m/>
    <n v="400.2"/>
    <s v="4.2738"/>
    <n v="1710.3747599999997"/>
    <x v="1"/>
  </r>
  <r>
    <s v="550924     "/>
    <s v="研發費用-原材料                 "/>
    <s v="20/09/27 "/>
    <s v="HAP-2009270126 "/>
    <x v="0"/>
    <s v="H5400    "/>
    <s v="WA201001B       "/>
    <s v="530/.6/MISC-C02/FPC 0.13mm WA-F-LTE10-03-018-B     "/>
    <n v="316.94"/>
    <m/>
    <n v="316.94"/>
    <s v="4.2738"/>
    <n v="1354.5381719999998"/>
    <x v="1"/>
  </r>
  <r>
    <s v="550924     "/>
    <s v="研發費用-原材料                 "/>
    <s v="20/09/27 "/>
    <s v="HAP-2009270126 "/>
    <x v="0"/>
    <s v="H5400    "/>
    <s v="NFC201001B      "/>
    <s v="600/.9/MISC-C02/FPCB T0.1MM NF-C-F9-R0-068         "/>
    <n v="525.01"/>
    <m/>
    <n v="525.01"/>
    <s v="4.2738"/>
    <n v="2243.7877379999995"/>
    <x v="1"/>
  </r>
  <r>
    <s v="550924     "/>
    <s v="研發費用-原材料                 "/>
    <s v="20/09/27 "/>
    <s v="HAP-2009270130 "/>
    <x v="0"/>
    <s v="H5400    "/>
    <s v="WA201001B       "/>
    <s v="3500/.3/MISC-C02/TAP,G9000+ PU B380F,268x13x2.0    "/>
    <n v="1050"/>
    <m/>
    <n v="1050"/>
    <s v="4.2738"/>
    <n v="4487.49"/>
    <x v="1"/>
  </r>
  <r>
    <s v="550924     "/>
    <s v="研發費用-原材料                 "/>
    <s v="20/09/27 "/>
    <s v="HAP-2009270130 "/>
    <x v="0"/>
    <s v="H5400    "/>
    <s v="WA201001B       "/>
    <s v="4200/.4/MISC-C02/TAP,G9000+ PU B380F,310x13x2.0    "/>
    <n v="1470"/>
    <m/>
    <n v="1470"/>
    <s v="4.2738"/>
    <n v="6282.485999999999"/>
    <x v="1"/>
  </r>
  <r>
    <s v="550924     "/>
    <s v="研發費用-原材料                 "/>
    <s v="20/09/27 "/>
    <s v="HAP-2009270130 "/>
    <x v="0"/>
    <s v="H5400    "/>
    <s v="WA201001B       "/>
    <s v="470/.1/MISC-C02/TAP,PU,55x15x1.5mm-P0              "/>
    <n v="25.85"/>
    <m/>
    <n v="25.85"/>
    <s v="4.2738"/>
    <n v="110.47772999999999"/>
    <x v="1"/>
  </r>
  <r>
    <s v="550924     "/>
    <s v="研發費用-原材料                 "/>
    <s v="20/09/27 "/>
    <s v="HAP-2009270130 "/>
    <x v="0"/>
    <s v="H5400    "/>
    <s v="WA201001B       "/>
    <s v="500/.3/MISC-C02/TAP,G9000+ PU B380F,268x13x2.0     "/>
    <n v="150"/>
    <m/>
    <n v="150"/>
    <s v="4.2738"/>
    <n v="641.06999999999994"/>
    <x v="1"/>
  </r>
  <r>
    <s v="550924     "/>
    <s v="研發費用-原材料                 "/>
    <s v="20/09/27 "/>
    <s v="HAP-2009270130 "/>
    <x v="0"/>
    <s v="H5400    "/>
    <s v="WA201001B       "/>
    <s v="550/.3/MISC-C02/TAP,G9000+ PU B380F,250x15x2.0     "/>
    <n v="181.5"/>
    <m/>
    <n v="181.5"/>
    <s v="4.2738"/>
    <n v="775.6946999999999"/>
    <x v="1"/>
  </r>
  <r>
    <s v="550924     "/>
    <s v="研發費用-原材料                 "/>
    <s v="20/09/27 "/>
    <s v="HAP-2009270137 "/>
    <x v="0"/>
    <s v="H5400    "/>
    <s v="WA205001A       "/>
    <s v="2100/.5/MISC-C02/CNC ECT II +0.81 BLACK 43.5mm     "/>
    <n v="1050"/>
    <m/>
    <n v="1050"/>
    <s v="4.2738"/>
    <n v="4487.49"/>
    <x v="1"/>
  </r>
  <r>
    <s v="550924     "/>
    <s v="研發費用-原材料                 "/>
    <s v="20/09/27 "/>
    <s v="HAP-2009270152 "/>
    <x v="0"/>
    <s v="H5400    "/>
    <s v="LDS201001B      "/>
    <s v="1100/1.9/MISC-C01/DG1石墨片                        "/>
    <n v="2090"/>
    <m/>
    <n v="2090"/>
    <s v="4.2738"/>
    <n v="8932.2419999999984"/>
    <x v="1"/>
  </r>
  <r>
    <s v="550924     "/>
    <s v="研發費用-原材料                 "/>
    <s v="20/09/27 "/>
    <s v="HAP-2009270154 "/>
    <x v="0"/>
    <s v="H2200    "/>
    <s v="NFC201001B      "/>
    <s v="1/3000.0/MISC-C02/NF-TAG-F0-R0-042 富卡思通調色    "/>
    <n v="2999.96"/>
    <m/>
    <n v="2999.96"/>
    <s v="4.2738"/>
    <n v="12821.229047999999"/>
    <x v="1"/>
  </r>
  <r>
    <s v="550924     "/>
    <s v="研發費用-原材料                 "/>
    <s v="20/09/27 "/>
    <s v="HAP-2009270154 "/>
    <x v="0"/>
    <s v="H5400    "/>
    <s v="NFC201001B      "/>
    <s v="1/442.5/MISC-C02/NF-TAG-F0-R0-043 材規 P1          "/>
    <n v="442.5"/>
    <m/>
    <n v="442.5"/>
    <s v="4.2738"/>
    <n v="1891.1564999999998"/>
    <x v="1"/>
  </r>
  <r>
    <s v="550924     "/>
    <s v="研發費用-原材料                 "/>
    <s v="20/09/27 "/>
    <s v="HAP-2009270154 "/>
    <x v="0"/>
    <s v="H5400    "/>
    <s v="NFC201001B      "/>
    <s v="1/442.5/MISC-C02/NF-TAG-F0-R0-044 材規 P0          "/>
    <n v="442.5"/>
    <m/>
    <n v="442.5"/>
    <s v="4.2738"/>
    <n v="1891.1564999999998"/>
    <x v="1"/>
  </r>
  <r>
    <s v="550924     "/>
    <s v="研發費用-原材料                 "/>
    <s v="20/09/27 "/>
    <s v="HAP-2009270157 "/>
    <x v="0"/>
    <s v="H2200    "/>
    <s v="AAF201001B      "/>
    <s v="200/1.2/MISC-C02/神宇174L-005線材                  "/>
    <n v="230"/>
    <m/>
    <n v="230"/>
    <s v="4.2738"/>
    <n v="982.97399999999993"/>
    <x v="1"/>
  </r>
  <r>
    <s v="550924     "/>
    <s v="研發費用-原材料                 "/>
    <s v="20/09/27 "/>
    <s v="HAP-2009270157 "/>
    <x v="0"/>
    <s v="H2400    "/>
    <s v="WA205002A       "/>
    <s v="200/2.4/MISC-C02/1.13  (Super Low Loss)(原材)      "/>
    <n v="478"/>
    <m/>
    <n v="478"/>
    <s v="4.2738"/>
    <n v="2042.8763999999999"/>
    <x v="1"/>
  </r>
  <r>
    <s v="550924     "/>
    <s v="研發費用-原材料                 "/>
    <s v="20/09/27 "/>
    <s v="HAP-2009270157 "/>
    <x v="0"/>
    <s v="H2400    "/>
    <s v="WA205002A       "/>
    <s v="200/2.5/MISC-C02/1.37 (Super Low Loss)(原材)       "/>
    <n v="496"/>
    <m/>
    <n v="496"/>
    <s v="4.2738"/>
    <n v="2119.8047999999999"/>
    <x v="1"/>
  </r>
  <r>
    <s v="550924     "/>
    <s v="研發費用-原材料                 "/>
    <s v="20/09/27 "/>
    <s v="HAP-2009270157 "/>
    <x v="0"/>
    <s v="H5400    "/>
    <s v="AAF204001A      "/>
    <s v="10030/1.9/MISC-C02/RG174(白)                       "/>
    <n v="18555.5"/>
    <m/>
    <n v="18555.5"/>
    <s v="4.2738"/>
    <n v="79302.495899999994"/>
    <x v="1"/>
  </r>
  <r>
    <s v="550924     "/>
    <s v="研發費用-原材料                 "/>
    <s v="20/09/27 "/>
    <s v="HAP-2009270158 "/>
    <x v="0"/>
    <s v="H2200    "/>
    <s v="WPC201001B      "/>
    <s v="100/.8/MISC-C02/納米晶 OD34 4層1000(G42) P0        "/>
    <n v="79.8"/>
    <m/>
    <n v="79.8"/>
    <s v="4.2738"/>
    <n v="341.04923999999994"/>
    <x v="1"/>
  </r>
  <r>
    <s v="550924     "/>
    <s v="研發費用-原材料                 "/>
    <s v="20/09/27 "/>
    <s v="HAP-2009270158 "/>
    <x v="0"/>
    <s v="H2200    "/>
    <s v="WPC201001B      "/>
    <s v="160/1.1/MISC-C02/納米晶 T0.21 OD34-24.6 4層1000    "/>
    <n v="168"/>
    <m/>
    <n v="168"/>
    <s v="4.2738"/>
    <n v="717.99839999999995"/>
    <x v="1"/>
  </r>
  <r>
    <s v="550924     "/>
    <s v="研發費用-原材料                 "/>
    <s v="20/09/27 "/>
    <s v="HAP-2009270158 "/>
    <x v="0"/>
    <s v="H2200    "/>
    <s v="WPC201001B      "/>
    <s v="50/1.1/MISC-C02/納米晶 T0.21 4層1000 34.3-24.3     "/>
    <n v="52.5"/>
    <m/>
    <n v="52.5"/>
    <s v="4.2738"/>
    <n v="224.37449999999998"/>
    <x v="1"/>
  </r>
  <r>
    <s v="550924     "/>
    <s v="研發費用-原材料                 "/>
    <s v="20/09/27 "/>
    <s v="HAP-2009270158 "/>
    <x v="0"/>
    <s v="H2300    "/>
    <s v="WA201001B       "/>
    <s v="120/1.1/MISC-C02/WPC-PX-N17-RX-BT99H_P0_200706     "/>
    <n v="126"/>
    <m/>
    <n v="126"/>
    <s v="4.2738"/>
    <n v="538.49879999999996"/>
    <x v="1"/>
  </r>
  <r>
    <s v="550924     "/>
    <s v="研發費用-原材料                 "/>
    <s v="20/09/27 "/>
    <s v="HAP-2009270158 "/>
    <x v="0"/>
    <s v="H2300    "/>
    <s v="WA201001B       "/>
    <s v="80/1.3/MISC-C02/WPC-PX-NXX-RX-XXX_50X50_P0_200     "/>
    <n v="105.6"/>
    <m/>
    <n v="105.6"/>
    <s v="4.2738"/>
    <n v="451.31327999999991"/>
    <x v="1"/>
  </r>
  <r>
    <s v="550924     "/>
    <s v="研發費用-原材料                 "/>
    <s v="20/09/27 "/>
    <s v="HAP-2009270158 "/>
    <x v="0"/>
    <s v="H5400    "/>
    <s v="WPC201001B      "/>
    <s v="1220/.4/MISC-C02/（WPC-PX-N17-RX-014）             "/>
    <n v="528.26"/>
    <m/>
    <n v="528.26"/>
    <s v="4.2738"/>
    <n v="2257.6775879999996"/>
    <x v="1"/>
  </r>
  <r>
    <s v="550924     "/>
    <s v="研發費用-原材料                 "/>
    <s v="20/09/27 "/>
    <s v="HAP-2009270158 "/>
    <x v="0"/>
    <s v="H5400    "/>
    <s v="WPC201001B      "/>
    <s v="1250/.6/MISC-C02/（WPC-PX-N17-RX-013）             "/>
    <n v="696.25"/>
    <m/>
    <n v="696.25"/>
    <s v="4.2738"/>
    <n v="2975.6332499999999"/>
    <x v="1"/>
  </r>
  <r>
    <s v="550924     "/>
    <s v="研發費用-原材料                 "/>
    <s v="20/09/27 "/>
    <s v="HAP-2009270158 "/>
    <x v="0"/>
    <s v="H5400    "/>
    <s v="WPC201001B      "/>
    <s v="300/.8/MISC-C02/納米晶 OD34-24.6 4層1000(G42)      "/>
    <n v="239.4"/>
    <m/>
    <n v="239.4"/>
    <s v="4.2738"/>
    <n v="1023.1477199999999"/>
    <x v="1"/>
  </r>
  <r>
    <s v="550924     "/>
    <s v="研發費用-原材料                 "/>
    <s v="20/09/27 "/>
    <s v="HAP-2009270158 "/>
    <x v="0"/>
    <s v="H5400    "/>
    <s v="WPC201001B      "/>
    <s v="550/.7/MISC-C02/WPC-PX-N17-RX-025 納米晶 不包      "/>
    <n v="390.5"/>
    <m/>
    <n v="390.5"/>
    <s v="4.2738"/>
    <n v="1668.9188999999999"/>
    <x v="1"/>
  </r>
  <r>
    <s v="550924     "/>
    <s v="研發費用-原材料                 "/>
    <s v="20/09/27 "/>
    <s v="HAP-2009270158 "/>
    <x v="0"/>
    <s v="H5400    "/>
    <s v="WPC204001A      "/>
    <s v="950/.9/MISC-C02/ferrite-奈米晶-3layer              "/>
    <n v="817"/>
    <m/>
    <n v="817"/>
    <s v="4.2738"/>
    <n v="3491.6945999999998"/>
    <x v="1"/>
  </r>
  <r>
    <s v="550924     "/>
    <s v="研發費用-原材料                 "/>
    <s v="20/09/27 "/>
    <s v="HAP-2009270158 "/>
    <x v="0"/>
    <s v="H5400    "/>
    <s v="WPC204001A      "/>
    <s v="950/1.4/MISC-C02/ferrite-奈米晶-4layer-57.34x65    "/>
    <n v="1282.5"/>
    <m/>
    <n v="1282.5"/>
    <s v="4.2738"/>
    <n v="5481.1484999999993"/>
    <x v="1"/>
  </r>
  <r>
    <s v="550924     "/>
    <s v="研發費用-原材料                 "/>
    <s v="20/09/27 "/>
    <s v="HAP-2009270160 "/>
    <x v="0"/>
    <s v="H5400    "/>
    <s v="WPC204001A      "/>
    <s v="1000/.1/MISC-C02/Adhesive_27.4x16.65x0.1mm_P1      "/>
    <n v="101"/>
    <m/>
    <n v="101"/>
    <s v="4.2738"/>
    <n v="431.65379999999993"/>
    <x v="1"/>
  </r>
  <r>
    <s v="550924     "/>
    <s v="研發費用-原材料                 "/>
    <s v="20/09/27 "/>
    <s v="HAP-2009270160 "/>
    <x v="0"/>
    <s v="H5400    "/>
    <s v="WPC204001A      "/>
    <s v="1000/.2/MISC-C02/Adhesive,53.6x26.1x0.05mm_P0      "/>
    <n v="158"/>
    <m/>
    <n v="158"/>
    <s v="4.2738"/>
    <n v="675.26039999999989"/>
    <x v="1"/>
  </r>
  <r>
    <s v="550924     "/>
    <s v="研發費用-原材料                 "/>
    <s v="20/09/27 "/>
    <s v="HAP-2009270160 "/>
    <x v="0"/>
    <s v="H5400    "/>
    <s v="WA203001A       "/>
    <s v="1900/.0/MISC-C02/TAP,MYLAR,5x3x0.8mm(WLAN)         "/>
    <n v="76"/>
    <m/>
    <n v="76"/>
    <s v="4.2738"/>
    <n v="324.80879999999996"/>
    <x v="1"/>
  </r>
  <r>
    <s v="550924     "/>
    <s v="研發費用-原材料                 "/>
    <s v="20/09/27 "/>
    <s v="HAP-2009270166 "/>
    <x v="0"/>
    <s v="H2200    "/>
    <s v="WPC201001B      "/>
    <s v="40/12.5/MISC-C02/coil 22x15 0.32(G45) 雙根雙層     "/>
    <n v="500"/>
    <m/>
    <n v="500"/>
    <s v="4.2738"/>
    <n v="2136.8999999999996"/>
    <x v="1"/>
  </r>
  <r>
    <s v="550924     "/>
    <s v="研發費用-原材料                 "/>
    <s v="20/09/27 "/>
    <s v="HAP-2009270166 "/>
    <x v="0"/>
    <s v="H2300    "/>
    <s v="WA201001B       "/>
    <s v="120/5.0/MISC-C02/COIL,OD34X24X0.35X2P_P0_200706    "/>
    <n v="600"/>
    <m/>
    <n v="600"/>
    <s v="4.2738"/>
    <n v="2564.2799999999997"/>
    <x v="1"/>
  </r>
  <r>
    <s v="550924     "/>
    <s v="研發費用-原材料                 "/>
    <s v="20/09/27 "/>
    <s v="HAP-2009270166 "/>
    <x v="0"/>
    <s v="H2300    "/>
    <s v="WA201001B       "/>
    <s v="20/11.3/MISC-C02/1.外徑43mm，線材用0.06*40P，樣    "/>
    <n v="225"/>
    <m/>
    <n v="225"/>
    <s v="4.2738"/>
    <n v="961.6049999999999"/>
    <x v="1"/>
  </r>
  <r>
    <s v="550924     "/>
    <s v="研發費用-原材料                 "/>
    <s v="20/09/27 "/>
    <s v="HAP-2009270166 "/>
    <x v="0"/>
    <s v="H2300    "/>
    <s v="WA201001B       "/>
    <s v="20/11.3/MISC-C02/1.外徑43mm，線材用0.08*25P，樣    "/>
    <n v="225"/>
    <m/>
    <n v="225"/>
    <s v="4.2738"/>
    <n v="961.6049999999999"/>
    <x v="1"/>
  </r>
  <r>
    <s v="550924     "/>
    <s v="研發費用-原材料                 "/>
    <s v="20/09/27 "/>
    <s v="HAP-2009270166 "/>
    <x v="0"/>
    <s v="H2300    "/>
    <s v="WA201001B       "/>
    <s v="20/11.3/MISC-C02/1.外徑43mm，線材用0.08*40P，樣    "/>
    <n v="225"/>
    <m/>
    <n v="225"/>
    <s v="4.2738"/>
    <n v="961.6049999999999"/>
    <x v="1"/>
  </r>
  <r>
    <s v="550924     "/>
    <s v="研發費用-原材料                 "/>
    <s v="20/09/27 "/>
    <s v="HAP-2009270166 "/>
    <x v="0"/>
    <s v="H2300    "/>
    <s v="WA201001B       "/>
    <s v="20/11.3/MISC-C02/2.外徑43mm，線材用0.10*24P，樣    "/>
    <n v="225"/>
    <m/>
    <n v="225"/>
    <s v="4.2738"/>
    <n v="961.6049999999999"/>
    <x v="1"/>
  </r>
  <r>
    <s v="550924     "/>
    <s v="研發費用-原材料                 "/>
    <s v="20/09/27 "/>
    <s v="HAP-2009270166 "/>
    <x v="0"/>
    <s v="H2300    "/>
    <s v="WA201001B       "/>
    <s v="30/26.7/MISC-C02/COIL,OD38X19X0.35XTBDTSX0.5MAX    "/>
    <n v="800"/>
    <m/>
    <n v="800"/>
    <s v="4.2738"/>
    <n v="3419.0399999999995"/>
    <x v="1"/>
  </r>
  <r>
    <s v="550924     "/>
    <s v="研發費用-原材料                 "/>
    <s v="20/09/27 "/>
    <s v="HAP-2009270166 "/>
    <x v="0"/>
    <s v="H2300    "/>
    <s v="WA201001B       "/>
    <s v="40/20.0/MISC-C02/COIL,ALF, OD35X19.3X0.4X1PXTBD    "/>
    <n v="800"/>
    <m/>
    <n v="800"/>
    <s v="4.2738"/>
    <n v="3419.0399999999995"/>
    <x v="1"/>
  </r>
  <r>
    <s v="550924     "/>
    <s v="研發費用-原材料                 "/>
    <s v="20/09/27 "/>
    <s v="HAP-2009270166 "/>
    <x v="0"/>
    <s v="H5400    "/>
    <s v="WA201001B       "/>
    <s v="20/15.0/MISC-C02/0.08*80P的LIZT的熱風絞線          "/>
    <n v="300"/>
    <m/>
    <n v="300"/>
    <s v="4.2738"/>
    <n v="1282.1399999999999"/>
    <x v="1"/>
  </r>
  <r>
    <s v="550924     "/>
    <s v="研發費用-原材料                 "/>
    <s v="20/09/27 "/>
    <s v="HAP-2009270166 "/>
    <x v="0"/>
    <s v="H5400    "/>
    <s v="WA201001B       "/>
    <s v="60/7.5/MISC-C02/COIL,ID(16-20)x(16-20)x0.08x10     "/>
    <n v="450"/>
    <m/>
    <n v="450"/>
    <s v="4.2738"/>
    <n v="1923.2099999999998"/>
    <x v="1"/>
  </r>
  <r>
    <s v="550924     "/>
    <s v="研發費用-原材料                 "/>
    <s v="20/09/27 "/>
    <s v="HAP-2009270166 "/>
    <x v="0"/>
    <s v="H5400    "/>
    <s v="WA201001B       "/>
    <s v="60/7.5/MISC-C02/WPC-B-FXX-RX-XXX_T0.8              "/>
    <n v="450"/>
    <m/>
    <n v="450"/>
    <s v="4.2738"/>
    <n v="1923.2099999999998"/>
    <x v="1"/>
  </r>
  <r>
    <s v="550924     "/>
    <s v="研發費用-原材料                 "/>
    <s v="20/09/27 "/>
    <s v="HAP-2009270168 "/>
    <x v="0"/>
    <s v="H5400    "/>
    <s v="AAF201001B      "/>
    <s v="400/1.8/MISC-C02/ANTENNA_HOUS_BOT_COVER            "/>
    <n v="730.4"/>
    <m/>
    <n v="730.4"/>
    <s v="4.2738"/>
    <n v="3121.5835199999997"/>
    <x v="1"/>
  </r>
  <r>
    <s v="550924     "/>
    <s v="研發費用-原材料                 "/>
    <s v="20/09/27 "/>
    <s v="HAP-2009270168 "/>
    <x v="0"/>
    <s v="H5400    "/>
    <s v="AAF201001B      "/>
    <s v="400/1.9/MISC-C02/ANTENNA_HOUS_TOP_COVER            "/>
    <n v="767.2"/>
    <m/>
    <n v="767.2"/>
    <s v="4.2738"/>
    <n v="3278.8593599999999"/>
    <x v="1"/>
  </r>
  <r>
    <s v="550924     "/>
    <s v="研發費用-原材料                 "/>
    <s v="20/09/27 "/>
    <s v="HAP-2009270171 "/>
    <x v="0"/>
    <s v="H5400    "/>
    <s v="WA201001B       "/>
    <s v="2100/.5/MISC-C02/PL HS CCS2.0+ Holder PC 1225L     "/>
    <n v="1094.0999999999999"/>
    <m/>
    <n v="1094.0999999999999"/>
    <s v="4.2738"/>
    <n v="4675.9645799999989"/>
    <x v="1"/>
  </r>
  <r>
    <s v="550924     "/>
    <s v="研發費用-原材料                 "/>
    <s v="20/09/27 "/>
    <s v="HAP-2009270172 "/>
    <x v="0"/>
    <s v="H2400    "/>
    <s v="AAF202001A      "/>
    <s v="350/.8/MISC-C02/PTC_BOTTOM_PC_DPNA1033_2020080     "/>
    <n v="287.7"/>
    <m/>
    <n v="287.7"/>
    <s v="4.2738"/>
    <n v="1229.5722599999999"/>
    <x v="1"/>
  </r>
  <r>
    <s v="550924     "/>
    <s v="研發費用-原材料                 "/>
    <s v="20/09/27 "/>
    <s v="HAP-2009270172 "/>
    <x v="0"/>
    <s v="H2400    "/>
    <s v="AAF202001A      "/>
    <s v="350/1.3/MISC-C02/PTC_TOP_PC_DPNA1033_20200807      "/>
    <n v="444.5"/>
    <m/>
    <n v="444.5"/>
    <s v="4.2738"/>
    <n v="1899.7040999999999"/>
    <x v="1"/>
  </r>
  <r>
    <s v="550924     "/>
    <s v="研發費用-原材料                 "/>
    <s v="20/09/27 "/>
    <s v="HAP-2009270172 "/>
    <x v="0"/>
    <s v="H5400    "/>
    <s v="WA201001B       "/>
    <s v="250/.4/MISC-C02/Holder For WA-P-LBRFID-04-001      "/>
    <n v="95.48"/>
    <m/>
    <n v="95.48"/>
    <s v="4.2738"/>
    <n v="408.06242399999996"/>
    <x v="1"/>
  </r>
  <r>
    <s v="550924     "/>
    <s v="研發費用-原材料                 "/>
    <s v="20/09/27 "/>
    <s v="HAP-2009270174 "/>
    <x v="0"/>
    <s v="H5400    "/>
    <s v="LDS199001A      "/>
    <s v="1078/1.2/MISC-C02/LDS_aux_200703                   "/>
    <n v="1304.3800000000001"/>
    <m/>
    <n v="1304.3800000000001"/>
    <s v="4.2738"/>
    <n v="5574.6592439999995"/>
    <x v="1"/>
  </r>
  <r>
    <s v="550924     "/>
    <s v="研發費用-原材料                 "/>
    <s v="20/09/27 "/>
    <s v="HAP-2009270174 "/>
    <x v="0"/>
    <s v="H5400    "/>
    <s v="LDS199001A      "/>
    <s v="1081/1.2/MISC-C02/LDS_main_200703                  "/>
    <n v="1318.82"/>
    <m/>
    <n v="1318.82"/>
    <s v="4.2738"/>
    <n v="5636.3729159999993"/>
    <x v="1"/>
  </r>
  <r>
    <s v="550924     "/>
    <s v="研發費用-原材料                 "/>
    <s v="20/09/27 "/>
    <s v="HAP-2009270174 "/>
    <x v="0"/>
    <s v="H5400    "/>
    <s v="LDS201001B      "/>
    <s v="1100/.6/MISC-C01/W3塑膠支架                        "/>
    <n v="693"/>
    <m/>
    <n v="693"/>
    <s v="4.2738"/>
    <n v="2961.7433999999998"/>
    <x v="1"/>
  </r>
  <r>
    <s v="550924     "/>
    <s v="研發費用-原材料                 "/>
    <s v="20/09/27 "/>
    <s v="HAP-2009270174 "/>
    <x v="0"/>
    <s v="H5400    "/>
    <s v="LDS206001A      "/>
    <s v="460/1.9/MISC-C02/DPNA2608塑件                      "/>
    <n v="883.2"/>
    <m/>
    <n v="883.2"/>
    <s v="4.2738"/>
    <n v="3774.6201599999999"/>
    <x v="1"/>
  </r>
  <r>
    <s v="550924     "/>
    <s v="研發費用-原材料                 "/>
    <s v="20/09/27 "/>
    <s v="HAP-2009270174 "/>
    <x v="0"/>
    <s v="H5400    "/>
    <s v="WA204001A       "/>
    <s v="800/1.5/MISC-C02/MDA-LBLB-04-016  LDS              "/>
    <n v="1176"/>
    <m/>
    <n v="1176"/>
    <s v="4.2738"/>
    <n v="5025.9887999999992"/>
    <x v="1"/>
  </r>
  <r>
    <s v="550924     "/>
    <s v="研發費用-原材料                 "/>
    <s v="20/09/27 "/>
    <s v="HAP-2009270174 "/>
    <x v="0"/>
    <s v="H5400    "/>
    <s v="WA204001A       "/>
    <s v="800/1.9/MISC-C02/ MDA-LB-01-014_LDS                "/>
    <n v="1488"/>
    <m/>
    <n v="1488"/>
    <s v="4.2738"/>
    <n v="6359.4143999999997"/>
    <x v="1"/>
  </r>
  <r>
    <s v="550924     "/>
    <s v="研發費用-原材料                 "/>
    <s v="20/09/27 "/>
    <s v="HAP-2009270174 "/>
    <x v="0"/>
    <s v="H5400    "/>
    <s v="LDS201001B      "/>
    <s v="900/1.6/MISC-C01/LDS MDA-LTE10LAG0-015             "/>
    <n v="1395"/>
    <m/>
    <n v="1395"/>
    <s v="4.2738"/>
    <n v="5961.9509999999991"/>
    <x v="1"/>
  </r>
  <r>
    <s v="550924     "/>
    <s v="研發費用-原材料                 "/>
    <s v="20/09/27 "/>
    <s v="HAP-2009270174 "/>
    <x v="0"/>
    <s v="H5400    "/>
    <s v="LDS201001B      "/>
    <s v="900/1.6/MISC-C01/W919 LDS                          "/>
    <n v="1395"/>
    <m/>
    <n v="1395"/>
    <s v="4.2738"/>
    <n v="5961.9509999999991"/>
    <x v="1"/>
  </r>
  <r>
    <s v="550924     "/>
    <s v="研發費用-原材料                 "/>
    <s v="20/09/27 "/>
    <s v="HAP-2009270176 "/>
    <x v="0"/>
    <s v="H5400    "/>
    <s v="LDS201001B      "/>
    <s v="1100/1.3/MISC-C02/HOLD FOR MDA-00-033 VB           "/>
    <n v="1397"/>
    <m/>
    <n v="1397"/>
    <s v="4.2738"/>
    <n v="5970.498599999999"/>
    <x v="1"/>
  </r>
  <r>
    <s v="550924     "/>
    <s v="研發費用-原材料                 "/>
    <s v="20/09/27 "/>
    <s v="HAP-2009270176 "/>
    <x v="0"/>
    <s v="H5400    "/>
    <s v="LDS201001B      "/>
    <s v="1100/2.3/MISC-C02/HOLD FOR MDA-00-032 VB           "/>
    <n v="2579.5"/>
    <m/>
    <n v="2579.5"/>
    <s v="4.2738"/>
    <n v="11024.267099999999"/>
    <x v="1"/>
  </r>
  <r>
    <s v="550924     "/>
    <s v="研發費用-原材料                 "/>
    <s v="20/09/27 "/>
    <s v="HAP-2009270179 "/>
    <x v="0"/>
    <s v="H5400    "/>
    <s v="LDS201001B      "/>
    <s v="3000/.2/MISC-C01/CMC-215G                          "/>
    <n v="735"/>
    <m/>
    <n v="735"/>
    <s v="4.2738"/>
    <n v="3141.2429999999995"/>
    <x v="1"/>
  </r>
  <r>
    <s v="550924     "/>
    <s v="研發費用-原材料                 "/>
    <s v="20/09/27 "/>
    <s v="HAP-2009270182 "/>
    <x v="0"/>
    <s v="H2200    "/>
    <s v="WA201001B       "/>
    <s v="800/5.0/MISC-C02/JIO-V 鐵件客戶驗證                "/>
    <n v="4000"/>
    <m/>
    <n v="4000"/>
    <s v="4.2738"/>
    <n v="17095.199999999997"/>
    <x v="1"/>
  </r>
  <r>
    <s v="550924     "/>
    <s v="研發費用-原材料                 "/>
    <s v="20/09/27 "/>
    <s v="HAP-2009270195 "/>
    <x v="0"/>
    <s v="H2200    "/>
    <s v="WA201002B       "/>
    <s v="190/5.5/MISC-C02/CNC SMA JKM MHF4 1.37BK 86mm      "/>
    <n v="1045"/>
    <m/>
    <n v="1045"/>
    <s v="4.2738"/>
    <n v="4466.1209999999992"/>
    <x v="1"/>
  </r>
  <r>
    <s v="550924     "/>
    <s v="研發費用-原材料                 "/>
    <s v="20/09/27 "/>
    <s v="HAP-2009270195 "/>
    <x v="0"/>
    <s v="H2200    "/>
    <s v="WA201002B       "/>
    <s v="250/5.1/MISC-C02/CNC SMA JKM MHFI 1.37BK 100mm     "/>
    <n v="1285"/>
    <m/>
    <n v="1285"/>
    <s v="4.2738"/>
    <n v="5491.8329999999996"/>
    <x v="1"/>
  </r>
  <r>
    <s v="550924     "/>
    <s v="研發費用-原材料                 "/>
    <s v="20/09/27 "/>
    <s v="HAP-2009270195 "/>
    <x v="0"/>
    <s v="H5400    "/>
    <s v="WA201002B       "/>
    <s v="130/2.8/MISC-C02/CNC SMAJM IPEX1 1.13BK 1100mm     "/>
    <n v="368.15"/>
    <m/>
    <n v="368.15"/>
    <s v="4.2738"/>
    <n v="1573.3994699999998"/>
    <x v="1"/>
  </r>
  <r>
    <s v="550924     "/>
    <s v="研發費用-原材料                 "/>
    <s v="20/09/27 "/>
    <s v="HAP-2009270195 "/>
    <x v="0"/>
    <s v="H5400    "/>
    <s v="WA201002B       "/>
    <s v="550/2.8/MISC-C02/CNC SMAJM IPEX1 1.13BK 1100mm     "/>
    <n v="1557.55"/>
    <m/>
    <n v="1557.55"/>
    <s v="4.2738"/>
    <n v="6656.657189999999"/>
    <x v="1"/>
  </r>
  <r>
    <s v="550924     "/>
    <s v="研發費用-原材料                 "/>
    <s v="20/09/27 "/>
    <s v="HAP-2009270195 "/>
    <x v="0"/>
    <s v="H5400    "/>
    <s v="WA201001B       "/>
    <s v="60/8.2/MISC-C02/DAM-L23-J1-N0-000-08-16 材規_P     "/>
    <n v="491.4"/>
    <m/>
    <n v="491.4"/>
    <s v="4.2738"/>
    <n v="2100.1453199999996"/>
    <x v="1"/>
  </r>
  <r>
    <s v="550924     "/>
    <s v="研發費用-原材料                 "/>
    <s v="20/09/27 "/>
    <s v="HAP-2009270196 "/>
    <x v="0"/>
    <s v="H2400    "/>
    <s v="WA204001A       "/>
    <s v="120/2.5/MISC-C02/  DPNA2073_wwan_main_FPCB         "/>
    <n v="300"/>
    <m/>
    <n v="300"/>
    <s v="4.2738"/>
    <n v="1282.1399999999999"/>
    <x v="1"/>
  </r>
  <r>
    <s v="550924     "/>
    <s v="研發費用-原材料                 "/>
    <s v="20/09/27 "/>
    <s v="HAP-2009270196 "/>
    <x v="0"/>
    <s v="H2400    "/>
    <s v="WA206001A       "/>
    <s v="150/10.0/MISC-C02/DPNA2922-FPCB 10款各15PCS        "/>
    <n v="1500"/>
    <m/>
    <n v="1500"/>
    <s v="4.2738"/>
    <n v="6410.7"/>
    <x v="1"/>
  </r>
  <r>
    <s v="550924     "/>
    <s v="研發費用-原材料                 "/>
    <s v="20/09/27 "/>
    <s v="HAP-2009270196 "/>
    <x v="0"/>
    <s v="H2400    "/>
    <s v="NFC205001A      "/>
    <s v="250/1.2/MISC-C02/ FPC,T0.13,NF-C-F9-R0-035         "/>
    <n v="300"/>
    <m/>
    <n v="300"/>
    <s v="4.2738"/>
    <n v="1282.1399999999999"/>
    <x v="1"/>
  </r>
  <r>
    <s v="550924     "/>
    <s v="研發費用-原材料                 "/>
    <s v="20/09/27 "/>
    <s v="HAP-2009270196 "/>
    <x v="0"/>
    <s v="H2400    "/>
    <s v="NFC205001A      "/>
    <s v="250/7.2/MISC-C02/NF-C-F9-R0-058_P5_200810+SMT      "/>
    <n v="1800"/>
    <m/>
    <n v="1800"/>
    <s v="4.2738"/>
    <n v="7692.8399999999992"/>
    <x v="1"/>
  </r>
  <r>
    <s v="550924     "/>
    <s v="研發費用-原材料                 "/>
    <s v="20/09/27 "/>
    <s v="HAP-2009270196 "/>
    <x v="0"/>
    <s v="H2400    "/>
    <s v="WA205001A       "/>
    <s v="30/10.0/MISC-C02/DPNA2878_FPCB_60x12.8x0.15mm_2    "/>
    <n v="300"/>
    <m/>
    <n v="300"/>
    <s v="4.2738"/>
    <n v="1282.1399999999999"/>
    <x v="1"/>
  </r>
  <r>
    <s v="550924     "/>
    <s v="研發費用-原材料                 "/>
    <s v="20/09/27 "/>
    <s v="HAP-2009270196 "/>
    <x v="0"/>
    <s v="H2400    "/>
    <s v="WA202001A       "/>
    <s v="30/5.0/MISC-C02/FPCB_47.4x41.65x0.15mm_P0_Type     "/>
    <n v="300"/>
    <m/>
    <n v="300"/>
    <s v="4.2738"/>
    <n v="1282.1399999999999"/>
    <x v="1"/>
  </r>
  <r>
    <s v="550924     "/>
    <s v="研發費用-原材料                 "/>
    <s v="20/09/27 "/>
    <s v="HAP-2009270196 "/>
    <x v="0"/>
    <s v="H2400    "/>
    <s v="WA205002A       "/>
    <s v="30/5.6/MISC-C02/DPNA2878_FPCB_60x12.8x0.15mm_2     "/>
    <n v="168"/>
    <m/>
    <n v="168"/>
    <s v="4.2738"/>
    <n v="717.99839999999995"/>
    <x v="1"/>
  </r>
  <r>
    <s v="550924     "/>
    <s v="研發費用-原材料                 "/>
    <s v="20/09/27 "/>
    <s v="HAP-2009270196 "/>
    <x v="0"/>
    <s v="H2400    "/>
    <s v="NFC205001A      "/>
    <s v="350/1.4/MISC-C02/NF-C-F9-R0-086_P3_200827          "/>
    <n v="495.58"/>
    <m/>
    <n v="495.58"/>
    <s v="4.2738"/>
    <n v="2118.0098039999998"/>
    <x v="1"/>
  </r>
  <r>
    <s v="550924     "/>
    <s v="研發費用-原材料                 "/>
    <s v="20/09/27 "/>
    <s v="HAP-2009270196 "/>
    <x v="0"/>
    <s v="H2400    "/>
    <s v="NFC205001A      "/>
    <s v="350/1.6/MISC-C02/FPCB, T0.1mm, NF-C-F9-R0-086_P    "/>
    <n v="560"/>
    <m/>
    <n v="560"/>
    <s v="4.2738"/>
    <n v="2393.328"/>
    <x v="1"/>
  </r>
  <r>
    <s v="550924     "/>
    <s v="研發費用-原材料                 "/>
    <s v="20/09/27 "/>
    <s v="HAP-2009270196 "/>
    <x v="0"/>
    <s v="H2400    "/>
    <s v="NFC205001A      "/>
    <s v="50/1.4/MISC-C02/ FPCB,T0.07mm,NF-C-F9-R0-080       "/>
    <n v="71.400000000000006"/>
    <m/>
    <n v="71.400000000000006"/>
    <s v="4.2738"/>
    <n v="305.14931999999999"/>
    <x v="1"/>
  </r>
  <r>
    <s v="550924     "/>
    <s v="研發費用-原材料                 "/>
    <s v="20/09/27 "/>
    <s v="HAP-2009270196 "/>
    <x v="0"/>
    <s v="H2400    "/>
    <s v="WA205001A       "/>
    <s v="50/5.6/MISC-C02/ DPNA2470_WAG-F-LA-00-126_FPCB     "/>
    <n v="280"/>
    <m/>
    <n v="280"/>
    <s v="4.2738"/>
    <n v="1196.664"/>
    <x v="1"/>
  </r>
  <r>
    <s v="550924     "/>
    <s v="研發費用-原材料                 "/>
    <s v="20/09/27 "/>
    <s v="HAP-2009270196 "/>
    <x v="0"/>
    <s v="H2400    "/>
    <s v="NFC205001A      "/>
    <s v="80/15.0/MISC-C02/FPCB,T0.08mm,NF-C-F9-R0-089SMT    "/>
    <n v="1200"/>
    <m/>
    <n v="1200"/>
    <s v="4.2738"/>
    <n v="5128.5599999999995"/>
    <x v="1"/>
  </r>
  <r>
    <s v="550924     "/>
    <s v="研發費用-原材料                 "/>
    <s v="20/09/27 "/>
    <s v="HAP-2009270196 "/>
    <x v="0"/>
    <s v="H5400    "/>
    <s v="NFC206001A      "/>
    <s v="150/2.3/MISC-C02/ FPCB, T0.12mm, NF-C-F9-R0-047    "/>
    <n v="343.3"/>
    <m/>
    <n v="343.3"/>
    <s v="4.2738"/>
    <n v="1467.1955399999999"/>
    <x v="1"/>
  </r>
  <r>
    <s v="550924     "/>
    <s v="研發費用-原材料                 "/>
    <s v="20/09/27 "/>
    <s v="HAP-2009270196 "/>
    <x v="0"/>
    <s v="H5400    "/>
    <s v="NFC205001A      "/>
    <s v="2200/2.4/MISC-C02/華揚FPCB T0.15mmNF-C-F8-R0-083   "/>
    <n v="5346"/>
    <m/>
    <n v="5346"/>
    <s v="4.2738"/>
    <n v="22847.734799999998"/>
    <x v="1"/>
  </r>
  <r>
    <s v="550924     "/>
    <s v="研發費用-原材料                 "/>
    <s v="20/09/27 "/>
    <s v="HAP-2009270196 "/>
    <x v="0"/>
    <s v="H5400    "/>
    <s v="WA206001A       "/>
    <s v="320/2.8/MISC-C02/FPCB,NF-C-F9-R0-073_P3            "/>
    <n v="896"/>
    <m/>
    <n v="896"/>
    <s v="4.2738"/>
    <n v="3829.3247999999994"/>
    <x v="1"/>
  </r>
  <r>
    <s v="550924     "/>
    <s v="研發費用-原材料                 "/>
    <s v="20/09/27 "/>
    <s v="HAP-2009270196 "/>
    <x v="0"/>
    <s v="H5400    "/>
    <s v="NFC205001A      "/>
    <s v="450/1.4/MISC-C02/ FPCB,T0.07mm,NF-C-F9-R0-080      "/>
    <n v="642.6"/>
    <m/>
    <n v="642.6"/>
    <s v="4.2738"/>
    <n v="2746.3438799999999"/>
    <x v="1"/>
  </r>
  <r>
    <s v="550924     "/>
    <s v="研發費用-原材料                 "/>
    <s v="20/09/27 "/>
    <s v="HAP-2009270196 "/>
    <x v="0"/>
    <s v="H5400    "/>
    <s v="WA204001A       "/>
    <s v="560/3.7/MISC-C02/FPCB,WA-F-LTE15-02-007            "/>
    <n v="2066.4"/>
    <m/>
    <n v="2066.4"/>
    <s v="4.2738"/>
    <n v="8831.3803200000002"/>
    <x v="1"/>
  </r>
  <r>
    <s v="550924     "/>
    <s v="研發費用-原材料                 "/>
    <s v="20/09/27 "/>
    <s v="HAP-2009270196 "/>
    <x v="0"/>
    <s v="H5400    "/>
    <s v="WA204001A       "/>
    <s v="560/4.4/MISC-C02/FPCB,WA-F-LTE15-02-006            "/>
    <n v="2480.8000000000002"/>
    <m/>
    <n v="2480.8000000000002"/>
    <s v="4.2738"/>
    <n v="10602.44304"/>
    <x v="1"/>
  </r>
  <r>
    <s v="550924     "/>
    <s v="研發費用-原材料                 "/>
    <s v="20/09/27 "/>
    <s v="HAP-2009270196 "/>
    <x v="0"/>
    <s v="H5400    "/>
    <s v="WA201001B       "/>
    <s v="700/1.9/MISC-C02/FPCB,T0.13mm, WA-F-LTE4-04-001    "/>
    <n v="1323"/>
    <m/>
    <n v="1323"/>
    <s v="4.2738"/>
    <n v="5654.2373999999991"/>
    <x v="1"/>
  </r>
  <r>
    <s v="550924     "/>
    <s v="研發費用-原材料                 "/>
    <s v="20/09/27 "/>
    <s v="HAP-2009270196 "/>
    <x v="0"/>
    <s v="H5400    "/>
    <s v="NFC203001A      "/>
    <s v="800/2.3/MISC-C02/FPCB,T0.08mm,NF-C-F9-R0-084_P1    "/>
    <n v="1872"/>
    <m/>
    <n v="1872"/>
    <s v="4.2738"/>
    <n v="8000.5535999999993"/>
    <x v="1"/>
  </r>
  <r>
    <s v="550924     "/>
    <s v="研發費用-原材料                 "/>
    <s v="20/09/27 "/>
    <s v="HAP-2009270200 "/>
    <x v="0"/>
    <s v="H2400    "/>
    <s v="ACA203001A      "/>
    <s v="10/25.0/MISC-C02/TAP,PS Carrier Tape,12x8x2mm，    "/>
    <n v="249.8"/>
    <m/>
    <n v="249.8"/>
    <s v="4.2738"/>
    <n v="1067.5952399999999"/>
    <x v="1"/>
  </r>
  <r>
    <s v="550924     "/>
    <s v="研發費用-原材料                 "/>
    <s v="20/09/27 "/>
    <s v="HAP-2009270228 "/>
    <x v="0"/>
    <s v="H2400    "/>
    <s v="AAF202001A      "/>
    <s v="15000/.0/MISC-C02/0201B102K500CT(320000040017)     "/>
    <n v="73.5"/>
    <m/>
    <n v="73.5"/>
    <s v="4.2738"/>
    <n v="314.12429999999995"/>
    <x v="1"/>
  </r>
  <r>
    <s v="550924     "/>
    <s v="研發費用-原材料                 "/>
    <s v="20/09/27 "/>
    <s v="HAP-2009270228 "/>
    <x v="0"/>
    <s v="H2400    "/>
    <s v="AAF202001A      "/>
    <s v="15000/.0/MISC-C02/0201N101J250CT(320000006251)     "/>
    <n v="73.5"/>
    <m/>
    <n v="73.5"/>
    <s v="4.2738"/>
    <n v="314.12429999999995"/>
    <x v="1"/>
  </r>
  <r>
    <s v="550924     "/>
    <s v="研發費用-原材料                 "/>
    <s v="20/09/27 "/>
    <s v="HAP-2009270228 "/>
    <x v="0"/>
    <s v="H2400    "/>
    <s v="AAF202001A      "/>
    <s v="15000/.0/MISC-C02/0201N220J500CT(320000090030)     "/>
    <n v="70.5"/>
    <m/>
    <n v="70.5"/>
    <s v="4.2738"/>
    <n v="301.30289999999997"/>
    <x v="1"/>
  </r>
  <r>
    <s v="550924     "/>
    <s v="研發費用-原材料                 "/>
    <s v="20/09/27 "/>
    <s v="HAP-2009270228 "/>
    <x v="0"/>
    <s v="H2400    "/>
    <s v="AAF202001A      "/>
    <s v="15000/.0/MISC-C02/0201X104K100CT(320000005910)     "/>
    <n v="73.5"/>
    <m/>
    <n v="73.5"/>
    <s v="4.2738"/>
    <n v="314.12429999999995"/>
    <x v="1"/>
  </r>
  <r>
    <s v="550924     "/>
    <s v="研發費用-原材料                 "/>
    <s v="20/09/27 "/>
    <s v="HAP-2009270228 "/>
    <x v="0"/>
    <s v="H2400    "/>
    <s v="AAF202001A      "/>
    <s v="15000/.0/MISC-C02/WR02X000PAL(310000007302)        "/>
    <n v="39"/>
    <m/>
    <n v="39"/>
    <s v="4.2738"/>
    <n v="166.67819999999998"/>
    <x v="1"/>
  </r>
  <r>
    <s v="550924     "/>
    <s v="研發費用-原材料                 "/>
    <s v="20/09/27 "/>
    <s v="HAP-2009270246 "/>
    <x v="0"/>
    <s v="H5400    "/>
    <s v="NFC205001A      "/>
    <s v="500/.0/MISC-C02/LABEL_110X25_50#PET                "/>
    <n v="21.5"/>
    <m/>
    <n v="21.5"/>
    <s v="4.2738"/>
    <n v="91.88669999999999"/>
    <x v="1"/>
  </r>
  <r>
    <s v="550924     "/>
    <s v="研發費用-原材料                 "/>
    <s v="20/09/27 "/>
    <s v="HAP-2009270246 "/>
    <x v="0"/>
    <s v="H5400    "/>
    <s v="NFC205001A      "/>
    <s v="500/.0/MISC-C02/LABEL_13X8_50#PET                  "/>
    <n v="1.5"/>
    <m/>
    <n v="1.5"/>
    <s v="4.2738"/>
    <n v="6.4106999999999994"/>
    <x v="1"/>
  </r>
  <r>
    <s v="550924     "/>
    <s v="研發費用-原材料                 "/>
    <s v="20/09/27 "/>
    <s v="HAP-2009270246 "/>
    <x v="0"/>
    <s v="H5400    "/>
    <s v="NFC205001A      "/>
    <s v="500/.0/MISC-C02/LABEL_45X16_50#MYLAR_1R            "/>
    <n v="7.5"/>
    <m/>
    <n v="7.5"/>
    <s v="4.2738"/>
    <n v="32.0535"/>
    <x v="1"/>
  </r>
  <r>
    <s v="550924     "/>
    <s v="研發費用-原材料                 "/>
    <s v="20/09/27 "/>
    <s v="HAP-2009270246 "/>
    <x v="0"/>
    <s v="H5400    "/>
    <s v="NFC205001A      "/>
    <s v="500/.0/MISC-C02/LABEL_50X10_50#PET                 "/>
    <n v="5"/>
    <m/>
    <n v="5"/>
    <s v="4.2738"/>
    <n v="21.369"/>
    <x v="1"/>
  </r>
  <r>
    <s v="550924     "/>
    <s v="研發費用-原材料                 "/>
    <s v="20/09/28 "/>
    <s v="HAP-2009280008 "/>
    <x v="0"/>
    <s v="H2140    "/>
    <s v="AAF207001B      "/>
    <s v="1/200.0/MISC-C02/GNSSL1L505N-V0 Gerber 20200807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140    "/>
    <s v="AAF207001B      "/>
    <s v="1/200.0/MISC-C02/GNSSL1L505N-V1 Gerber 20200807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140    "/>
    <s v="AAF207001B      "/>
    <s v="300/1.8/MISC-C01/GNSSL15H04N-V1  Gerber            "/>
    <n v="546.6"/>
    <m/>
    <n v="546.6"/>
    <s v="4.2738"/>
    <n v="2336.05908"/>
    <x v="1"/>
  </r>
  <r>
    <s v="550924     "/>
    <s v="研發費用-原材料                 "/>
    <s v="20/09/28 "/>
    <s v="HAP-2009280008 "/>
    <x v="0"/>
    <s v="H2200    "/>
    <s v="AAF201001B      "/>
    <s v="200/.8/MISC-C02/PCB T0.6mm GPSHL1L5-V01 零件圖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200    "/>
    <s v="WA201002B       "/>
    <s v="200/.8/MISC-C02/PCB T0.8mm ANT 433MHz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200    "/>
    <s v="AAF201001B      "/>
    <s v="200/.8/MISC-C02/PCB T0.8mm GNSSH360N-V01 零件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200    "/>
    <s v="AAF201001B      "/>
    <s v="200/1.0/MISC-C02/GNSSH360N-N0-00 PCB        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300    "/>
    <s v="WA201001B       "/>
    <s v="200/1.0/MISC-C02/PCB T 1.0mm,DPNA2918? Main P0     "/>
    <n v="400"/>
    <m/>
    <n v="400"/>
    <s v="4.2738"/>
    <n v="1709.5199999999998"/>
    <x v="1"/>
  </r>
  <r>
    <s v="550924     "/>
    <s v="研發費用-原材料                 "/>
    <s v="20/09/28 "/>
    <s v="HAP-2009280008 "/>
    <x v="0"/>
    <s v="H2300    "/>
    <s v="WA201001B       "/>
    <s v="34/4.4/MISC-C02/PCB T 1.0mm,DPNA2918MAIN-DIV-W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2A       "/>
    <s v="100/1.5/MISC-C02/WA-P-LB-02-842_P0 2020914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5001A       "/>
    <s v="1000/.2/MISC-C02/LCFC WLAN-Pattern-2020805_MgAl    "/>
    <n v="400"/>
    <m/>
    <n v="400"/>
    <s v="4.2738"/>
    <n v="1709.5199999999998"/>
    <x v="1"/>
  </r>
  <r>
    <s v="550924     "/>
    <s v="研發費用-原材料                 "/>
    <s v="20/09/28 "/>
    <s v="HAP-2009280008 "/>
    <x v="0"/>
    <s v="H2400    "/>
    <s v="WA205001A       "/>
    <s v="1000/.2/MISC-C02/LCFC WLAN-Pattern-_Al_High SKU    "/>
    <n v="600"/>
    <m/>
    <n v="600"/>
    <s v="4.2738"/>
    <n v="2564.2799999999997"/>
    <x v="1"/>
  </r>
  <r>
    <s v="550924     "/>
    <s v="研發費用-原材料                 "/>
    <s v="20/09/28 "/>
    <s v="HAP-2009280008 "/>
    <x v="0"/>
    <s v="H2400    "/>
    <s v="WA205001A       "/>
    <s v="1000/.2/MISC-C02/LCFC WLAN-Pattern-_MgAl_Low SK    "/>
    <n v="400"/>
    <m/>
    <n v="400"/>
    <s v="4.2738"/>
    <n v="1709.5199999999998"/>
    <x v="1"/>
  </r>
  <r>
    <s v="550924     "/>
    <s v="研發費用-原材料                 "/>
    <s v="20/09/28 "/>
    <s v="HAP-2009280008 "/>
    <x v="0"/>
    <s v="H2400    "/>
    <s v="WA206001A       "/>
    <s v="1000/.2/MISC-C02/LCFC WLAN2020807MgAl_Low SKU-1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6001A       "/>
    <s v="1000/.2/MISC-C02/LCFC WLAN2020807_Al_High SKU-1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6001A       "/>
    <s v="1000/.2/MISC-C02/LCFC WLAN2020807_Al_High SKU-2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5001A       "/>
    <s v="120/.8/MISC-C02/WA-P-LBLB-02-117_WLAN1_P6_0723     "/>
    <n v="100"/>
    <m/>
    <n v="100"/>
    <s v="4.2738"/>
    <n v="427.37999999999994"/>
    <x v="1"/>
  </r>
  <r>
    <s v="550924     "/>
    <s v="研發費用-原材料                 "/>
    <s v="20/09/28 "/>
    <s v="HAP-2009280008 "/>
    <x v="0"/>
    <s v="H2400    "/>
    <s v="WA205001A       "/>
    <s v="120/.8/MISC-C02/WA-P-LBLB-02-117_WLAN2_P6_0723     "/>
    <n v="100"/>
    <m/>
    <n v="100"/>
    <s v="4.2738"/>
    <n v="427.37999999999994"/>
    <x v="1"/>
  </r>
  <r>
    <s v="550924     "/>
    <s v="研發費用-原材料                 "/>
    <s v="20/09/28 "/>
    <s v="HAP-2009280008 "/>
    <x v="0"/>
    <s v="H2400    "/>
    <s v="WA205001A       "/>
    <s v="150/1.3/MISC-C02/PCB WA-P-LBLB-02-113_WLAN2        "/>
    <n v="199.95"/>
    <m/>
    <n v="199.95"/>
    <s v="4.2738"/>
    <n v="854.54630999999983"/>
    <x v="1"/>
  </r>
  <r>
    <s v="550924     "/>
    <s v="研發費用-原材料                 "/>
    <s v="20/09/28 "/>
    <s v="HAP-2009280008 "/>
    <x v="0"/>
    <s v="H2400    "/>
    <s v="WA205002A       "/>
    <s v="2/100.0/MISC-C02/DPNA1094 Left   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5002A       "/>
    <s v="2/100.0/MISC-C02/DPNA1094 Right  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4001A       "/>
    <s v="20/7.5/MISC-C02/picasso_antenna_bd_dxf_0824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4001A       "/>
    <s v="20/7.5/MISC-C02/picasso_main_bd_dxf_0827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6001A       "/>
    <s v="200/.8/MISC-C02/Diode實驗第2版打樣 ver001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6001A       "/>
    <s v="200/.8/MISC-C02/PCB ver01- STUDY 1-1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6001A       "/>
    <s v="200/.8/MISC-C02/PCB ver01- STUDY 1-2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6001A       "/>
    <s v="200/.8/MISC-C02/PCB ver01- STUDY 2-1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6001A       "/>
    <s v="200/.8/MISC-C02/PCB ver01- STUDY 2-2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7001A       "/>
    <s v="200/.8/MISC-C02/WA-P-LB-02-791_D1_P0_200407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7001A       "/>
    <s v="200/.8/MISC-C02/WA-P-LB-02-792_D2_P0_200407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7001A       "/>
    <s v="200/.8/MISC-C02/WA-P-LB-02-793_D3_P0_200407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7001A       "/>
    <s v="200/.8/MISC-C02/WA-P-LB-02-794_D4_P0_200407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5002A       "/>
    <s v="200/1.0/MISC-C02/PCB T0.4mm 40x4mm WLAN 4L(P0)_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5002A       "/>
    <s v="200/1.0/MISC-C02/PCB T0.4mm 40x4mm WLAN 4R(P0)_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5002A       "/>
    <s v="200/1.0/MISC-C02/PCB T0.4mm 40x5mm WLAN 5L(P0)_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5002A       "/>
    <s v="200/1.0/MISC-C02/PCB T0.4mm 40x5mm WLAN 5R(P0)_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4001A       "/>
    <s v="200/1.0/MISC-C02/PCB T0.4mm,WA-P-LB-02-811_Aux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5001A       "/>
    <s v="200/1.0/MISC-C02/WA-P-LBLB-02-121 NTS WLAN AUX(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5001A       "/>
    <s v="200/1.0/MISC-C02/WA-P-LBLB-02-121 NTS WLAN MAIN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5001A       "/>
    <s v="200/1.0/MISC-C02/WA-P-LBLB-02-122 TS WLAN AUX(P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5001A       "/>
    <s v="200/1.0/MISC-C02/WA-P-LBLB-02-122 TS WLAN MAIN(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5001A       "/>
    <s v="200/1.0/MISC-C02/實驗第一版打樣 ver001      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6001A       "/>
    <s v="220/.9/MISC-C02/WA-P-LB-01-269              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6001A       "/>
    <s v="220/.9/MISC-C02/WA-P-LB-02-816              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AAF204001A      "/>
    <s v="250/.8/MISC-C02/PCB T1.0mm B3G06N-V1_20200803_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5001A       "/>
    <s v="250/.8/MISC-C02/PCB WA-P-LBLB-02-113_WLAN1  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2400    "/>
    <s v="WA208001A       "/>
    <s v="30/5.0/MISC-C02/Antenna10（40*25）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11（65*30）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12（28*14.5）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13（32*8.3）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1（26.5*25）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2（40*25）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3（40*25）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4（24*21）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5（40*25）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6（33.5*24.5）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7（65*30）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8（31.35*25）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8001A       "/>
    <s v="30/5.0/MISC-C02/Antenna9（24*21）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NFC208001A      "/>
    <s v="30/5.0/MISC-C02/GPON_D1_P0_200904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NFC208001A      "/>
    <s v="30/5.0/MISC-C02/GPON_D2_P0_200904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NFC208001A      "/>
    <s v="30/5.0/MISC-C02/PCB_200903       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6001A       "/>
    <s v="30/6.7/MISC-C02/WA-P-LB-02-788 Aux P2              "/>
    <n v="200.01"/>
    <m/>
    <n v="200.01"/>
    <s v="4.2738"/>
    <n v="854.80273799999986"/>
    <x v="1"/>
  </r>
  <r>
    <s v="550924     "/>
    <s v="研發費用-原材料                 "/>
    <s v="20/09/28 "/>
    <s v="HAP-2009280008 "/>
    <x v="0"/>
    <s v="H2400    "/>
    <s v="WA206001A       "/>
    <s v="30/6.7/MISC-C02/WA-P-LB-02-789 Main P3             "/>
    <n v="200.01"/>
    <m/>
    <n v="200.01"/>
    <s v="4.2738"/>
    <n v="854.80273799999986"/>
    <x v="1"/>
  </r>
  <r>
    <s v="550924     "/>
    <s v="研發費用-原材料                 "/>
    <s v="20/09/28 "/>
    <s v="HAP-2009280008 "/>
    <x v="0"/>
    <s v="H2400    "/>
    <s v="WA204002A       "/>
    <s v="300/.5/MISC-C02/BT%2boutline_WA-P-LA-02-247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4002A       "/>
    <s v="300/.5/MISC-C02/WIFI1+outline_WA-P-LB-02-782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4002A       "/>
    <s v="300/.5/MISC-C02/WIFI2+outline_WA-P-LB-02-781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4001A       "/>
    <s v="300/.7/MISC-C02/PCB_WA-P-LB-01-259(Aux)            "/>
    <n v="200.01"/>
    <m/>
    <n v="200.01"/>
    <s v="4.2738"/>
    <n v="854.80273799999986"/>
    <x v="1"/>
  </r>
  <r>
    <s v="550924     "/>
    <s v="研發費用-原材料                 "/>
    <s v="20/09/28 "/>
    <s v="HAP-2009280008 "/>
    <x v="0"/>
    <s v="H2400    "/>
    <s v="WA204001A       "/>
    <s v="300/.7/MISC-C02/PCB_WA-P-LB-02-784(Main)           "/>
    <n v="200.01"/>
    <m/>
    <n v="200.01"/>
    <s v="4.2738"/>
    <n v="854.80273799999986"/>
    <x v="1"/>
  </r>
  <r>
    <s v="550924     "/>
    <s v="研發費用-原材料                 "/>
    <s v="20/09/28 "/>
    <s v="HAP-2009280008 "/>
    <x v="0"/>
    <s v="H2400    "/>
    <s v="WA205001A       "/>
    <s v="400/.4/MISC-C02/Rainer 2.0-WWAN-5 6、7、8Patte     "/>
    <n v="600"/>
    <m/>
    <n v="600"/>
    <s v="4.2738"/>
    <n v="2564.2799999999997"/>
    <x v="1"/>
  </r>
  <r>
    <s v="550924     "/>
    <s v="研發費用-原材料                 "/>
    <s v="20/09/28 "/>
    <s v="HAP-2009280008 "/>
    <x v="0"/>
    <s v="H2400    "/>
    <s v="WA204001A       "/>
    <s v="50/3.0/MISC-C02/PCB T0.2mm WA-P-LBLB-02-125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AAF206001A      "/>
    <s v="66/2.3/MISC-C02/PCB T1.0mm GPSLX09N-S6-5252-H-     "/>
    <n v="149.88999999999999"/>
    <m/>
    <n v="149.88999999999999"/>
    <s v="4.2738"/>
    <n v="640.59988199999987"/>
    <x v="1"/>
  </r>
  <r>
    <s v="550924     "/>
    <s v="研發費用-原材料                 "/>
    <s v="20/09/28 "/>
    <s v="HAP-2009280008 "/>
    <x v="0"/>
    <s v="H2400    "/>
    <s v="AAF204001A      "/>
    <s v="70/2.1/MISC-C02/PCB, T0.8mm(GPS469N-V0)_2020-0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2400    "/>
    <s v="WA205002A       "/>
    <s v="80/1.9/MISC-C02/200825-PCB,WA-P-LA-02-257,30x1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5400    "/>
    <s v="WPC204001A      "/>
    <s v="1/1843.0/MISC-C02/PCB-TX52099A2-HA-HF              "/>
    <n v="1842.99"/>
    <m/>
    <n v="1842.99"/>
    <s v="4.2738"/>
    <n v="7876.5706619999992"/>
    <x v="1"/>
  </r>
  <r>
    <s v="550924     "/>
    <s v="研發費用-原材料                 "/>
    <s v="20/09/28 "/>
    <s v="HAP-2009280008 "/>
    <x v="0"/>
    <s v="H5400    "/>
    <s v="WA204002A       "/>
    <s v="100/1.5/MISC-C02/WWAN SKU PCB              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5400    "/>
    <s v="WA205001A       "/>
    <s v="1120/.2/MISC-C02/PCB,T0.2mm,WA-P-LBLB-02-112_Au    "/>
    <n v="200.48"/>
    <m/>
    <n v="200.48"/>
    <s v="4.2738"/>
    <n v="856.81142399999987"/>
    <x v="1"/>
  </r>
  <r>
    <s v="550924     "/>
    <s v="研發費用-原材料                 "/>
    <s v="20/09/28 "/>
    <s v="HAP-2009280008 "/>
    <x v="0"/>
    <s v="H5400    "/>
    <s v="WA205001A       "/>
    <s v="1120/.2/MISC-C02/PCB,T0.2mm,WA-P-LBLB-02-112_Ma    "/>
    <n v="200.48"/>
    <m/>
    <n v="200.48"/>
    <s v="4.2738"/>
    <n v="856.81142399999987"/>
    <x v="1"/>
  </r>
  <r>
    <s v="550924     "/>
    <s v="研發費用-原材料                 "/>
    <s v="20/09/28 "/>
    <s v="HAP-2009280008 "/>
    <x v="0"/>
    <s v="H5400    "/>
    <s v="WA205001A       "/>
    <s v="1150/.1/MISC-C02/WAG-P-LB-00-008 0828 PCB          "/>
    <n v="149.96"/>
    <m/>
    <n v="149.96"/>
    <s v="4.2738"/>
    <n v="640.89904799999999"/>
    <x v="1"/>
  </r>
  <r>
    <s v="550924     "/>
    <s v="研發費用-原材料                 "/>
    <s v="20/09/28 "/>
    <s v="HAP-2009280008 "/>
    <x v="0"/>
    <s v="H5400    "/>
    <s v="WA205001A       "/>
    <s v="1150/.1/MISC-C02/WAG-P-LB-00-009 0828 PCB          "/>
    <n v="149.96"/>
    <m/>
    <n v="149.96"/>
    <s v="4.2738"/>
    <n v="640.89904799999999"/>
    <x v="1"/>
  </r>
  <r>
    <s v="550924     "/>
    <s v="研發費用-原材料                 "/>
    <s v="20/09/28 "/>
    <s v="HAP-2009280008 "/>
    <x v="0"/>
    <s v="H5400    "/>
    <s v="WA201001B       "/>
    <s v="150/1.0/MISC-C02/PCB T0.8mm WA-P-LA-02-248 P1 2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5400    "/>
    <s v="WA201001B       "/>
    <s v="200/.8/MISC-C02/HKE6091-R02-2 gerber-20200812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5400    "/>
    <s v="WA201001B       "/>
    <s v="200/.8/MISC-C02/PCB T1.0mm，WA-P-LB-05-018-B W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5400    "/>
    <s v="WA203001A       "/>
    <s v="200/.8/MISC-C02/WWAN SKU PCB_WA-C-LE-02-001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5400    "/>
    <s v="WA203001A       "/>
    <s v="200/.8/MISC-C02/WWAN SKU PCB_WA-C-LE-02-002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5400    "/>
    <s v="WA203001A       "/>
    <s v="200/.8/MISC-C02/WWAN SKU PCB_WA-P-S6G2-02-011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5400    "/>
    <s v="WA205001A       "/>
    <s v="200/1.0/MISC-C02/WA-P-LB-02-791_D1_P1_200805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5400    "/>
    <s v="WA205001A       "/>
    <s v="200/1.0/MISC-C02/WA-P-LB-02-792_D2_P1_200805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5400    "/>
    <s v="WA205001A       "/>
    <s v="200/1.0/MISC-C02/WA-P-LB-02-793_D3_P1_200805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5400    "/>
    <s v="WA205001A       "/>
    <s v="200/1.0/MISC-C02/WA-P-LB-02-794_D4_P1_200805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5400    "/>
    <s v="WA201001B       "/>
    <s v="2100/.5/MISC-C02/PCB T0.6mm 87x17mm P2 20200721    "/>
    <n v="1064.7"/>
    <m/>
    <n v="1064.7"/>
    <s v="4.2738"/>
    <n v="4550.3148599999995"/>
    <x v="1"/>
  </r>
  <r>
    <s v="550924     "/>
    <s v="研發費用-原材料                 "/>
    <s v="20/09/28 "/>
    <s v="HAP-2009280008 "/>
    <x v="0"/>
    <s v="H5400    "/>
    <s v="AAF201001B      "/>
    <s v="2400/.2/MISC-C02/PCB T0.8mm GNSSH360N-V0 零件圖    "/>
    <n v="510"/>
    <m/>
    <n v="510"/>
    <s v="4.2738"/>
    <n v="2179.6379999999999"/>
    <x v="1"/>
  </r>
  <r>
    <s v="550924     "/>
    <s v="研發費用-原材料                 "/>
    <s v="20/09/28 "/>
    <s v="HAP-2009280008 "/>
    <x v="0"/>
    <s v="H5400    "/>
    <s v="WA203001A       "/>
    <s v="270/.6/MISC-C02/WLAN SKU PCB 15_WA-P-LE-02-005     "/>
    <n v="149.85"/>
    <m/>
    <n v="149.85"/>
    <s v="4.2738"/>
    <n v="640.42892999999992"/>
    <x v="1"/>
  </r>
  <r>
    <s v="550924     "/>
    <s v="研發費用-原材料                 "/>
    <s v="20/09/28 "/>
    <s v="HAP-2009280008 "/>
    <x v="0"/>
    <s v="H5400    "/>
    <s v="WA203001A       "/>
    <s v="270/.6/MISC-C02/WLAN SKU PCB 15_WA-P-LE-02-006     "/>
    <n v="149.85"/>
    <m/>
    <n v="149.85"/>
    <s v="4.2738"/>
    <n v="640.42892999999992"/>
    <x v="1"/>
  </r>
  <r>
    <s v="550924     "/>
    <s v="研發費用-原材料                 "/>
    <s v="20/09/28 "/>
    <s v="HAP-2009280008 "/>
    <x v="0"/>
    <s v="H5400    "/>
    <s v="WA204001A       "/>
    <s v="320/.5/MISC-C02/PCB,T0.4mm,WA-P-LB-01-260_P1       "/>
    <n v="150.08000000000001"/>
    <m/>
    <n v="150.08000000000001"/>
    <s v="4.2738"/>
    <n v="641.41190400000005"/>
    <x v="1"/>
  </r>
  <r>
    <s v="550924     "/>
    <s v="研發費用-原材料                 "/>
    <s v="20/09/28 "/>
    <s v="HAP-2009280008 "/>
    <x v="0"/>
    <s v="H5400    "/>
    <s v="WA206001A       "/>
    <s v="350/.6/MISC-C02/PCB T0.4mm WA-P-LB-02-741          "/>
    <n v="210"/>
    <m/>
    <n v="210"/>
    <s v="4.2738"/>
    <n v="897.49799999999993"/>
    <x v="1"/>
  </r>
  <r>
    <s v="550924     "/>
    <s v="研發費用-原材料                 "/>
    <s v="20/09/28 "/>
    <s v="HAP-2009280008 "/>
    <x v="0"/>
    <s v="H5400    "/>
    <s v="WA206001A       "/>
    <s v="350/.6/MISC-C02/PCB T0.4mm WA-P-LB-02-742          "/>
    <n v="210"/>
    <m/>
    <n v="210"/>
    <s v="4.2738"/>
    <n v="897.49799999999993"/>
    <x v="1"/>
  </r>
  <r>
    <s v="550924     "/>
    <s v="研發費用-原材料                 "/>
    <s v="20/09/28 "/>
    <s v="HAP-2009280008 "/>
    <x v="0"/>
    <s v="H5400    "/>
    <s v="WA203001A       "/>
    <s v="400/.4/MISC-C02/WLAN SKU PCB_WA-P-LE-02-003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5400    "/>
    <s v="WA203001A       "/>
    <s v="400/.4/MISC-C02/WLAN SKU PCB_WA-P-LE-02-004        "/>
    <n v="150"/>
    <m/>
    <n v="150"/>
    <s v="4.2738"/>
    <n v="641.06999999999994"/>
    <x v="1"/>
  </r>
  <r>
    <s v="550924     "/>
    <s v="研發費用-原材料                 "/>
    <s v="20/09/28 "/>
    <s v="HAP-2009280008 "/>
    <x v="0"/>
    <s v="H5400    "/>
    <s v="AAF201001B      "/>
    <s v="450/.9/MISC-C02/PCB T0.6mm GPSHL1L5-V0 零件圖      "/>
    <n v="406.98"/>
    <m/>
    <n v="406.98"/>
    <s v="4.2738"/>
    <n v="1739.351124"/>
    <x v="1"/>
  </r>
  <r>
    <s v="550924     "/>
    <s v="研發費用-原材料                 "/>
    <s v="20/09/28 "/>
    <s v="HAP-2009280008 "/>
    <x v="0"/>
    <s v="H5400    "/>
    <s v="WA202001A       "/>
    <s v="50/3.0/MISC-C02/WLAN SKU PCB 15 _WA-P-LE-02-00     "/>
    <n v="600"/>
    <m/>
    <n v="600"/>
    <s v="4.2738"/>
    <n v="2564.2799999999997"/>
    <x v="1"/>
  </r>
  <r>
    <s v="550924     "/>
    <s v="研發費用-原材料                 "/>
    <s v="20/09/28 "/>
    <s v="HAP-2009280008 "/>
    <x v="0"/>
    <s v="H5400    "/>
    <s v="WA204002A       "/>
    <s v="50/4.0/MISC-C02/WLAN SKU PCB_WA-P-LE-02-003 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5400    "/>
    <s v="WA204002A       "/>
    <s v="50/4.0/MISC-C02/WLAN SKU PCB_WA-P-LE-02-004 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5400    "/>
    <s v="WA204002A       "/>
    <s v="50/4.0/MISC-C02/WWAN SKU PCB_WA-C-LE-02-001 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5400    "/>
    <s v="WA204002A       "/>
    <s v="50/4.0/MISC-C02/WWAN SKU PCB_WA-C-LE-02-002  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5400    "/>
    <s v="WA204002A       "/>
    <s v="50/4.0/MISC-C02/WWAN SKU PCB_WA-P-S6G2-02-011      "/>
    <n v="200"/>
    <m/>
    <n v="200"/>
    <s v="4.2738"/>
    <n v="854.75999999999988"/>
    <x v="1"/>
  </r>
  <r>
    <s v="550924     "/>
    <s v="研發費用-原材料                 "/>
    <s v="20/09/28 "/>
    <s v="HAP-2009280008 "/>
    <x v="0"/>
    <s v="H5400    "/>
    <s v="AAF204001A      "/>
    <s v="500/2.4/MISC-C02/PCB T1.0mm GPSLX09N-S6-5252-H-    "/>
    <n v="1190.5"/>
    <m/>
    <n v="1190.5"/>
    <s v="4.2738"/>
    <n v="5087.9588999999996"/>
    <x v="1"/>
  </r>
  <r>
    <s v="550924     "/>
    <s v="研發費用-原材料                 "/>
    <s v="20/09/28 "/>
    <s v="HAP-2009280008 "/>
    <x v="0"/>
    <s v="H5400    "/>
    <s v="AAF204001A      "/>
    <s v="500/2.4/MISC-C02/PCB T1.0mm GPSLX09N-S6-5252-L-    "/>
    <n v="1190.5"/>
    <m/>
    <n v="1190.5"/>
    <s v="4.2738"/>
    <n v="5087.9588999999996"/>
    <x v="1"/>
  </r>
  <r>
    <s v="550924     "/>
    <s v="研發費用-原材料                 "/>
    <s v="20/09/28 "/>
    <s v="HAP-2009280009 "/>
    <x v="0"/>
    <s v="H2200    "/>
    <s v="AAF201001B      "/>
    <s v="500/.3/MISC-C02/NSTD_4_10.1_D1.30_P0_20200818      "/>
    <n v="150"/>
    <m/>
    <n v="150"/>
    <s v="4.2738"/>
    <n v="641.06999999999994"/>
    <x v="1"/>
  </r>
  <r>
    <s v="550924     "/>
    <s v="研發費用-原材料                 "/>
    <s v="20/09/28 "/>
    <s v="HAP-2009280009 "/>
    <x v="0"/>
    <s v="H2400    "/>
    <s v="PA205001A       "/>
    <s v="1/150.0/MISC-C02/NSTD_8_3_D1.42（分段）300PCS      "/>
    <n v="150"/>
    <m/>
    <n v="150"/>
    <s v="4.2738"/>
    <n v="641.06999999999994"/>
    <x v="1"/>
  </r>
  <r>
    <s v="550924     "/>
    <s v="研發費用-原材料                 "/>
    <s v="20/09/28 "/>
    <s v="HAP-2009280009 "/>
    <x v="0"/>
    <s v="H5400    "/>
    <s v="PA205001A       "/>
    <s v="1/150.0/MISC-C02/NSTD_14.16_3.0_D1.42(2.2)/500     "/>
    <n v="150"/>
    <m/>
    <n v="150"/>
    <s v="4.2738"/>
    <n v="641.06999999999994"/>
    <x v="1"/>
  </r>
  <r>
    <s v="550924     "/>
    <s v="研發費用-原材料                 "/>
    <s v="20/09/28 "/>
    <s v="HAP-2009280009 "/>
    <x v="0"/>
    <s v="H5400    "/>
    <s v="PA202001A       "/>
    <s v="1/150.0/MISC-C02/NSTD_3_10.76_D1.35（2.2）         "/>
    <n v="150"/>
    <m/>
    <n v="150"/>
    <s v="4.2738"/>
    <n v="641.06999999999994"/>
    <x v="1"/>
  </r>
  <r>
    <s v="550924     "/>
    <s v="研發費用-原材料                 "/>
    <s v="20/09/28 "/>
    <s v="HAP-2009280009 "/>
    <x v="0"/>
    <s v="H5400    "/>
    <s v="AAF201001B      "/>
    <s v="1/150.0/MISC-C02/NSTD_4_1.6_D1.38(2.2)             "/>
    <n v="150"/>
    <m/>
    <n v="150"/>
    <s v="4.2738"/>
    <n v="641.06999999999994"/>
    <x v="1"/>
  </r>
  <r>
    <s v="550924     "/>
    <s v="研發費用-原材料                 "/>
    <s v="20/09/28 "/>
    <s v="HAP-2009280009 "/>
    <x v="0"/>
    <s v="H5400    "/>
    <s v="PA205001A       "/>
    <s v="1/150.0/MISC-C02/NSTD_6_11.16_D1.42(2.2)/500       "/>
    <n v="150"/>
    <m/>
    <n v="150"/>
    <s v="4.2738"/>
    <n v="641.06999999999994"/>
    <x v="1"/>
  </r>
  <r>
    <s v="550924     "/>
    <s v="研發費用-原材料                 "/>
    <s v="20/09/28 "/>
    <s v="HAP-2009280009 "/>
    <x v="0"/>
    <s v="H5400    "/>
    <s v="PA205001A       "/>
    <s v="1/150.0/MISC-C02/NSTD_6_2_D1.35(2.2)               "/>
    <n v="150"/>
    <m/>
    <n v="150"/>
    <s v="4.2738"/>
    <n v="641.06999999999994"/>
    <x v="1"/>
  </r>
  <r>
    <s v="550924     "/>
    <s v="研發費用-原材料                 "/>
    <s v="20/09/28 "/>
    <s v="HAP-2009280009 "/>
    <x v="0"/>
    <s v="H5400    "/>
    <s v="PA202001A       "/>
    <s v="1/150.0/MISC-C02/NSTD_7_3_D1.42（2.2）             "/>
    <n v="150"/>
    <m/>
    <n v="150"/>
    <s v="4.2738"/>
    <n v="641.06999999999994"/>
    <x v="1"/>
  </r>
  <r>
    <s v="550924     "/>
    <s v="研發費用-原材料                 "/>
    <s v="20/09/28 "/>
    <s v="HAP-2009280009 "/>
    <x v="0"/>
    <s v="H5400    "/>
    <s v="AAF201001B      "/>
    <s v="2600/.2/MISC-C02/NSTD_4.15_1.5_D1.3                "/>
    <n v="413.4"/>
    <m/>
    <n v="413.4"/>
    <s v="4.2738"/>
    <n v="1766.7889199999997"/>
    <x v="1"/>
  </r>
  <r>
    <s v="550924     "/>
    <s v="研發費用-原材料                 "/>
    <s v="20/09/28 "/>
    <s v="HAP-2009280009 "/>
    <x v="0"/>
    <s v="H5400    "/>
    <s v="AAF201001B      "/>
    <s v="600/.3/MISC-C02/NSTD_4_9.76._D1.42（2.2）          "/>
    <n v="199.98"/>
    <m/>
    <n v="199.98"/>
    <s v="4.2738"/>
    <n v="854.67452399999991"/>
    <x v="1"/>
  </r>
  <r>
    <s v="550924     "/>
    <s v="研發費用-原材料                 "/>
    <s v="20/09/28 "/>
    <s v="HAP-2009280009 "/>
    <x v="0"/>
    <s v="H5400    "/>
    <s v="AAF201001B      "/>
    <s v="600/.3/MISC-C02/NSTD_6_3_D1.42（2.2）              "/>
    <n v="199.98"/>
    <m/>
    <n v="199.98"/>
    <s v="4.2738"/>
    <n v="854.67452399999991"/>
    <x v="1"/>
  </r>
  <r>
    <s v="550924     "/>
    <s v="研發費用-原材料                 "/>
    <s v="20/09/28 "/>
    <s v="HAP-2009280009 "/>
    <x v="0"/>
    <s v="H5412    "/>
    <s v="PA204001B       "/>
    <s v="500/.3/MISC-C01/4_3.0_D1.42鍍錫                    "/>
    <n v="150"/>
    <m/>
    <n v="150"/>
    <s v="4.2738"/>
    <n v="641.06999999999994"/>
    <x v="1"/>
  </r>
  <r>
    <s v="550924     "/>
    <s v="研發費用-原材料                 "/>
    <s v="20/09/28 "/>
    <s v="HAP-2009280012 "/>
    <x v="0"/>
    <s v="H2400    "/>
    <s v="WA205002A       "/>
    <s v="100/9.0/MISC-C02/FPCB_Ant0_WA-F-S6G1-06-001打件    "/>
    <n v="900"/>
    <m/>
    <n v="900"/>
    <s v="4.2738"/>
    <n v="3846.4199999999996"/>
    <x v="1"/>
  </r>
  <r>
    <s v="550924     "/>
    <s v="研發費用-原材料                 "/>
    <s v="20/09/28 "/>
    <s v="HAP-2009280012 "/>
    <x v="0"/>
    <s v="H2400    "/>
    <s v="WA205002A       "/>
    <s v="100/9.0/MISC-C02/FPCB_Ant1_WA-F-S6G1-03-001打件    "/>
    <n v="900"/>
    <m/>
    <n v="900"/>
    <s v="4.2738"/>
    <n v="3846.4199999999996"/>
    <x v="1"/>
  </r>
  <r>
    <s v="550924     "/>
    <s v="研發費用-原材料                 "/>
    <s v="20/09/28 "/>
    <s v="HAP-2009280012 "/>
    <x v="0"/>
    <s v="H2400    "/>
    <s v="WA205002A       "/>
    <s v="100/9.0/MISC-C02/FPCB_Ant2_WA-F-S6G1-02-004打件    "/>
    <n v="900"/>
    <m/>
    <n v="900"/>
    <s v="4.2738"/>
    <n v="3846.4199999999996"/>
    <x v="1"/>
  </r>
  <r>
    <s v="550924     "/>
    <s v="研發費用-原材料                 "/>
    <s v="20/09/28 "/>
    <s v="HAP-2009280012 "/>
    <x v="0"/>
    <s v="H2400    "/>
    <s v="WA205002A       "/>
    <s v="100/9.0/MISC-C02/FPCB_Ant3_WA-F-S6G1-01-001打件    "/>
    <n v="900"/>
    <m/>
    <n v="900"/>
    <s v="4.2738"/>
    <n v="3846.4199999999996"/>
    <x v="1"/>
  </r>
  <r>
    <s v="550924     "/>
    <s v="研發費用-原材料                 "/>
    <s v="20/09/28 "/>
    <s v="HAP-2009280012 "/>
    <x v="0"/>
    <s v="H2400    "/>
    <s v="WA202001A       "/>
    <s v="50/6.0/MISC-C02/FPC,T0.15,WAG-F-LB-00-049          "/>
    <n v="300"/>
    <m/>
    <n v="300"/>
    <s v="4.2738"/>
    <n v="1282.1399999999999"/>
    <x v="1"/>
  </r>
  <r>
    <s v="550924     "/>
    <s v="研發費用-原材料                 "/>
    <s v="20/09/28 "/>
    <s v="HAP-2009280012 "/>
    <x v="0"/>
    <s v="H2400    "/>
    <s v="WA205001A       "/>
    <s v="70/4.3/MISC-C02/ 5.FPC,T0.13,WAG-F-S6G2S6G3-00     "/>
    <n v="300.3"/>
    <m/>
    <n v="300.3"/>
    <s v="4.2738"/>
    <n v="1283.4221399999999"/>
    <x v="1"/>
  </r>
  <r>
    <s v="550924     "/>
    <s v="研發費用-原材料                 "/>
    <s v="20/09/28 "/>
    <s v="HAP-2009280012 "/>
    <x v="0"/>
    <s v="H2400    "/>
    <s v="WA205001A       "/>
    <s v="70/4.3/MISC-C02/1.FPC,T0.13,WAG-F-S6G1-00-004      "/>
    <n v="300.3"/>
    <m/>
    <n v="300.3"/>
    <s v="4.2738"/>
    <n v="1283.4221399999999"/>
    <x v="1"/>
  </r>
  <r>
    <s v="550924     "/>
    <s v="研發費用-原材料                 "/>
    <s v="20/09/28 "/>
    <s v="HAP-2009280012 "/>
    <x v="0"/>
    <s v="H2400    "/>
    <s v="WA205001A       "/>
    <s v="70/4.3/MISC-C02/2.FPC,T0.13,WAG-F-S6G1S6G3-00-     "/>
    <n v="300.3"/>
    <m/>
    <n v="300.3"/>
    <s v="4.2738"/>
    <n v="1283.4221399999999"/>
    <x v="1"/>
  </r>
  <r>
    <s v="550924     "/>
    <s v="研發費用-原材料                 "/>
    <s v="20/09/28 "/>
    <s v="HAP-2009280012 "/>
    <x v="0"/>
    <s v="H2400    "/>
    <s v="WA205001A       "/>
    <s v="70/4.3/MISC-C02/3.FPC,T0.13,WAG-F-S6G2G0-00-00     "/>
    <n v="300.3"/>
    <m/>
    <n v="300.3"/>
    <s v="4.2738"/>
    <n v="1283.4221399999999"/>
    <x v="1"/>
  </r>
  <r>
    <s v="550924     "/>
    <s v="研發費用-原材料                 "/>
    <s v="20/09/28 "/>
    <s v="HAP-2009280012 "/>
    <x v="0"/>
    <s v="H2400    "/>
    <s v="WA205001A       "/>
    <s v="70/4.3/MISC-C02/4.FPC,T0.13,WAG-F-S6G2S6G3-00-     "/>
    <n v="300.3"/>
    <m/>
    <n v="300.3"/>
    <s v="4.2738"/>
    <n v="1283.4221399999999"/>
    <x v="1"/>
  </r>
  <r>
    <s v="550924     "/>
    <s v="研發費用-原材料                 "/>
    <s v="20/09/28 "/>
    <s v="HAP-2009280012 "/>
    <x v="0"/>
    <s v="H2400    "/>
    <s v="WA208001A       "/>
    <s v="80/3.8/MISC-C02/FPCB,T0.14mm,WA-F-LTE10-02-017     "/>
    <n v="300"/>
    <m/>
    <n v="300"/>
    <s v="4.2738"/>
    <n v="1282.1399999999999"/>
    <x v="1"/>
  </r>
  <r>
    <s v="550924     "/>
    <s v="研發費用-原材料                 "/>
    <s v="20/09/28 "/>
    <s v="HAP-2009280012 "/>
    <x v="0"/>
    <s v="H2400    "/>
    <s v="WA208001A       "/>
    <s v="80/3.8/MISC-C02/FPCB,T0.14mm,WAG-F-LTE10-00-05     "/>
    <n v="300"/>
    <m/>
    <n v="300"/>
    <s v="4.2738"/>
    <n v="1282.1399999999999"/>
    <x v="1"/>
  </r>
  <r>
    <s v="550924     "/>
    <s v="研發費用-原材料                 "/>
    <s v="20/09/28 "/>
    <s v="HAP-2009280012 "/>
    <x v="0"/>
    <s v="H5400    "/>
    <s v="WA204001A       "/>
    <s v="100/4.5/MISC-C02/FPCB_47.4x41.65x0.15mm_P0         "/>
    <n v="450"/>
    <m/>
    <n v="450"/>
    <s v="4.2738"/>
    <n v="1923.2099999999998"/>
    <x v="1"/>
  </r>
  <r>
    <s v="550924     "/>
    <s v="研發費用-原材料                 "/>
    <s v="20/09/28 "/>
    <s v="HAP-2009280012 "/>
    <x v="0"/>
    <s v="H5400    "/>
    <s v="NFC206001A      "/>
    <s v="1065/2.7/MISC-C02/FPCB T0.18mm Nf-C-F9-R0-069 P1   "/>
    <n v="2822.25"/>
    <m/>
    <n v="2822.25"/>
    <s v="4.2738"/>
    <n v="12061.732049999999"/>
    <x v="1"/>
  </r>
  <r>
    <s v="550924     "/>
    <s v="研發費用-原材料                 "/>
    <s v="20/09/28 "/>
    <s v="HAP-2009280012 "/>
    <x v="0"/>
    <s v="H5400    "/>
    <s v="NFC205001A      "/>
    <s v="220/4.0/MISC-C02/FPCB,T0.11mm,NF-TAG-F9-R0-011-    "/>
    <n v="880"/>
    <m/>
    <n v="880"/>
    <s v="4.2738"/>
    <n v="3760.9439999999995"/>
    <x v="1"/>
  </r>
  <r>
    <s v="550924     "/>
    <s v="研發費用-原材料                 "/>
    <s v="20/09/28 "/>
    <s v="HAP-2009280012 "/>
    <x v="0"/>
    <s v="H5400    "/>
    <s v="NFC205001A      "/>
    <s v="2200/2.1/MISC-C02/FLEXFPCBT0.15mm,NF-C-F8-R0-083   "/>
    <n v="4708"/>
    <m/>
    <n v="4708"/>
    <s v="4.2738"/>
    <n v="20121.050399999996"/>
    <x v="1"/>
  </r>
  <r>
    <s v="550924     "/>
    <s v="研發費用-原材料                 "/>
    <s v="20/09/28 "/>
    <s v="HAP-2009280012 "/>
    <x v="0"/>
    <s v="H5400    "/>
    <s v="WA205001A       "/>
    <s v="60/3.6/MISC-C02/FPCB, T0.12mm,RX52078A3-AU-HF      "/>
    <n v="216"/>
    <m/>
    <n v="216"/>
    <s v="4.2738"/>
    <n v="923.1407999999999"/>
    <x v="1"/>
  </r>
  <r>
    <s v="550924     "/>
    <s v="研發費用-原材料                 "/>
    <s v="20/09/28 "/>
    <s v="HAP-2009280012 "/>
    <x v="0"/>
    <s v="H5400    "/>
    <s v="WPC203001A      "/>
    <s v="965/10.0/MISC-C02/FPCB_FIH_PHONE_P3_20200821       "/>
    <n v="9688.6"/>
    <m/>
    <n v="9688.6"/>
    <s v="4.2738"/>
    <n v="41407.138679999996"/>
    <x v="1"/>
  </r>
  <r>
    <s v="550924     "/>
    <s v="研發費用-原材料                 "/>
    <s v="20/09/28 "/>
    <s v="HAP-2009280044 "/>
    <x v="0"/>
    <s v="H2400    "/>
    <s v="AAF201001B      "/>
    <s v="1000/3.3/MISC/集成電路樣品                         "/>
    <n v="3250"/>
    <m/>
    <n v="3250"/>
    <s v="4.2738"/>
    <n v="13889.849999999999"/>
    <x v="1"/>
  </r>
  <r>
    <s v="550924     "/>
    <s v="研發費用-原材料                 "/>
    <s v="20/09/29 "/>
    <s v="HAP-2009290004 "/>
    <x v="0"/>
    <s v="H2400    "/>
    <s v="AAF202001A      "/>
    <s v="800/12.3/MISC-C02/WDBPF1230140E0T                  "/>
    <n v="9800"/>
    <m/>
    <n v="9800"/>
    <s v="4.2738"/>
    <n v="41883.24"/>
    <x v="1"/>
  </r>
  <r>
    <s v="550924     "/>
    <s v="研發費用-原材料                 "/>
    <s v="20/09/29 "/>
    <s v="HAP-2009290005 "/>
    <x v="0"/>
    <s v="H5400    "/>
    <s v="WPC201001B      "/>
    <s v="1000/1.4/MISC-C02/WPC-W-P-TX-CF-023                "/>
    <n v="1350"/>
    <m/>
    <n v="1350"/>
    <s v="4.2738"/>
    <n v="5769.6299999999992"/>
    <x v="1"/>
  </r>
  <r>
    <s v="550924     "/>
    <s v="研發費用-原材料                 "/>
    <s v="20/09/29 "/>
    <s v="HAP-2009290007 "/>
    <x v="0"/>
    <s v="H2100    "/>
    <s v="WA201002B       "/>
    <s v="10/15.0/MISC-C02/RD 測試實驗用DEMO PCB        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2140    "/>
    <s v="AAF207001B      "/>
    <s v="200/.8/MISC-C02/GPSH355N-V0.GBR-20200423（2000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2140    "/>
    <s v="AAF202001A      "/>
    <s v="300/1.8/MISC-C01/GNSSL15H04N-V0 Gerber 20200805    "/>
    <n v="545.4"/>
    <m/>
    <n v="545.4"/>
    <s v="4.2738"/>
    <n v="2330.9305199999999"/>
    <x v="1"/>
  </r>
  <r>
    <s v="550924     "/>
    <s v="研發費用-原材料                 "/>
    <s v="20/09/29 "/>
    <s v="HAP-2009290007 "/>
    <x v="0"/>
    <s v="H2300    "/>
    <s v="WA201001B       "/>
    <s v="100/.8/MISC-C02/PCB T1.0mm,DPNA2762-2.4G-1-P2-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2300    "/>
    <s v="WA201001B       "/>
    <s v="100/.8/MISC-C02/PCB T1.0mm,DPNA2762-2.4G-2-P2-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2300    "/>
    <s v="WA201001B       "/>
    <s v="100/.8/MISC-C02/PCB T1.0mm,DPNA2762-5G-1-P2-A-     "/>
    <n v="75"/>
    <m/>
    <n v="75"/>
    <s v="4.2738"/>
    <n v="320.53499999999997"/>
    <x v="1"/>
  </r>
  <r>
    <s v="550924     "/>
    <s v="研發費用-原材料                 "/>
    <s v="20/09/29 "/>
    <s v="HAP-2009290007 "/>
    <x v="0"/>
    <s v="H2300    "/>
    <s v="WA201001B       "/>
    <s v="100/.8/MISC-C02/PCB T1.0mm,DPNA2762-5G-1-P2-B-     "/>
    <n v="75"/>
    <m/>
    <n v="75"/>
    <s v="4.2738"/>
    <n v="320.53499999999997"/>
    <x v="1"/>
  </r>
  <r>
    <s v="550924     "/>
    <s v="研發費用-原材料                 "/>
    <s v="20/09/29 "/>
    <s v="HAP-2009290007 "/>
    <x v="0"/>
    <s v="H2300    "/>
    <s v="WA201001B       "/>
    <s v="100/.8/MISC-C02/PCB T1.0mm,DPNA2762-5G-2-P2-A-     "/>
    <n v="75"/>
    <m/>
    <n v="75"/>
    <s v="4.2738"/>
    <n v="320.53499999999997"/>
    <x v="1"/>
  </r>
  <r>
    <s v="550924     "/>
    <s v="研發費用-原材料                 "/>
    <s v="20/09/29 "/>
    <s v="HAP-2009290007 "/>
    <x v="0"/>
    <s v="H2300    "/>
    <s v="WA201001B       "/>
    <s v="100/.8/MISC-C02/PCB T1.0mm,DPNA2762-5G-2-P2-B-     "/>
    <n v="75"/>
    <m/>
    <n v="75"/>
    <s v="4.2738"/>
    <n v="320.53499999999997"/>
    <x v="1"/>
  </r>
  <r>
    <s v="550924     "/>
    <s v="研發費用-原材料                 "/>
    <s v="20/09/29 "/>
    <s v="HAP-2009290007 "/>
    <x v="0"/>
    <s v="H2300    "/>
    <s v="WA201001B       "/>
    <s v="50/3.0/MISC-C02/PCB T1.0mm,DPNA2762-5G-1-P4-20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2300    "/>
    <s v="WA201001B       "/>
    <s v="50/3.0/MISC-C02/PCB T1.0mm,DPNA2762-5G-1-P4-A-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2300    "/>
    <s v="WA201001B       "/>
    <s v="50/3.0/MISC-C02/PCB T1.0mm,DPNA2762-5G-2-P4-20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2400    "/>
    <s v="WA205002A       "/>
    <s v="3/50.0/MISC-C02/WA-P-LELE-02-001 (AUX)_200826 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2400    "/>
    <s v="WA205002A       "/>
    <s v="3/50.0/MISC-C02/WA-P-LELE-02-001 (MAIN)_200608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2400    "/>
    <s v="WA203001A       "/>
    <s v="50/3.0/MISC-C02/WA-P-LB-02-807 Main_P1        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2400    "/>
    <s v="WA205002A       "/>
    <s v="50/3.0/MISC-C02/WIFI_1-Model                  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2400    "/>
    <s v="WA205002A       "/>
    <s v="50/3.0/MISC-C02/WIFI_2_1914-Model                  "/>
    <n v="150"/>
    <m/>
    <n v="150"/>
    <s v="4.2738"/>
    <n v="641.06999999999994"/>
    <x v="1"/>
  </r>
  <r>
    <s v="550924     "/>
    <s v="研發費用-原材料                 "/>
    <s v="20/09/29 "/>
    <s v="HAP-2009290007 "/>
    <x v="0"/>
    <s v="H5400    "/>
    <s v="WA202001A       "/>
    <s v="150/.4/MISC-C02/ET5X10W AUX_A1版本 PCB             "/>
    <n v="60.6"/>
    <m/>
    <n v="60.6"/>
    <s v="4.2738"/>
    <n v="258.99227999999999"/>
    <x v="1"/>
  </r>
  <r>
    <s v="550924     "/>
    <s v="研發費用-原材料                 "/>
    <s v="20/09/29 "/>
    <s v="HAP-2009290007 "/>
    <x v="0"/>
    <s v="H5400    "/>
    <s v="WA202001A       "/>
    <s v="150/1.0/MISC-C02/ET5X10W MAIN_A2版本 PCB           "/>
    <n v="150.75"/>
    <m/>
    <n v="150.75"/>
    <s v="4.2738"/>
    <n v="644.27534999999989"/>
    <x v="1"/>
  </r>
  <r>
    <s v="550924     "/>
    <s v="研發費用-原材料                 "/>
    <s v="20/09/29 "/>
    <s v="HAP-2009290007 "/>
    <x v="0"/>
    <s v="H5400    "/>
    <s v="AAF201001B      "/>
    <s v="2100/.3/MISC-C02/PCB T0.4mm GNSSH357N-V1           "/>
    <n v="543.9"/>
    <m/>
    <n v="543.9"/>
    <s v="4.2738"/>
    <n v="2324.5198199999995"/>
    <x v="1"/>
  </r>
  <r>
    <s v="550924     "/>
    <s v="研發費用-原材料                 "/>
    <s v="20/09/29 "/>
    <s v="HAP-2009290007 "/>
    <x v="0"/>
    <s v="H5400    "/>
    <s v="AAF201001B      "/>
    <s v="300/.6/MISC-C02/PCB T0.4mm GNSSH357N-V1            "/>
    <n v="168.9"/>
    <m/>
    <n v="168.9"/>
    <s v="4.2738"/>
    <n v="721.84481999999991"/>
    <x v="1"/>
  </r>
  <r>
    <s v="550924     "/>
    <s v="研發費用-原材料                 "/>
    <s v="20/09/29 "/>
    <s v="HAP-2009290008 "/>
    <x v="0"/>
    <s v="H2140    "/>
    <s v="AAF207001B      "/>
    <s v="1/150.0/MISC-C02/GNSSL1L505N-V2 Gerber 20200828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140    "/>
    <s v="AAF207001B      "/>
    <s v="1/150.0/MISC-C02/GNSSL1L505N-V3 Gerber 20200828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140    "/>
    <s v="AAF201001B      "/>
    <s v="50/3.0/MISC-C01/BIAS-T PCB Gerber 20200820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200    "/>
    <s v="WA201001B       "/>
    <s v="100/.8/MISC-C02/PCB T0.8mm RFID CE-BTM P1     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200    "/>
    <s v="WA201001B       "/>
    <s v="100/.8/MISC-C02/PCB T0.8mm RFID CE-TOP P1     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200    "/>
    <s v="WA201001B       "/>
    <s v="100/1.5/MISC-C01/Demo pcb0825        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200    "/>
    <s v="WA201001B       "/>
    <s v="100/1.5/MISC-C02/PCB T0.8mm RFID 63X63 P1 20200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200    "/>
    <s v="WA201001B       "/>
    <s v="100/1.5/MISC-C02/PCB T0.8mm RFID 70X70 P1 20200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200    "/>
    <s v="AAF201001B      "/>
    <s v="50/3.0/MISC-C02/PCB T1.0mm RFIDH01N-N0-00-A-P3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300    "/>
    <s v="WA201001B       "/>
    <s v="100/.8/MISC-C02/PCB T 1.0mm, DPNA2975 5.8G WI 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 1.0mm, DPNA2975 ANT3 WI 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 1.0mm, DPNA2975? ANT1 WI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 1.0mm,? DPNA2975? 5.8G W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 1.0mm,?? DPNA2975 ANT2 W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 1.0mm,DPNA2975 ANT6 WI  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0.6mm,QWE47-WIFI-主-P4-20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0.6mm,QWE47-WIFI-副-P4-20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1.0mm, DPNA ANT1~ANT4 LTE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1.0mm,? DPNA2975 ANT3 LTE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1.0mm,DPNA2975 2.4G WIFIA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1.0mm,DPNA2975 2.4G WIFIB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1.0mm,DPNA2975 ANT0 LTE  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1.0mm,DPNA2975 ANT2 LTE  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1.0mm,DPNA2975 ANT5 LTE  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.8/MISC-C02/PCB T1.0mm,DPNA2975 ANT6 LTE  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2300    "/>
    <s v="WA201001B       "/>
    <s v="100/1.5/MISC-C02/DPNA2699 PCB-084 p3 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300    "/>
    <s v="WA201001B       "/>
    <s v="100/1.5/MISC-C02/PCB T 1.0mm, DPNA2975? ANT0 WI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300    "/>
    <s v="WA201001B       "/>
    <s v="100/1.5/MISC-C02/PCB T0.6mm,WA-P-LBLB-04-084-P2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300    "/>
    <s v="WA201001B       "/>
    <s v="100/1.5/MISC-C02/PCB T0.6mm,WA-P-LBLB-04-084-P4    "/>
    <n v="300"/>
    <m/>
    <n v="300"/>
    <s v="4.2738"/>
    <n v="1282.1399999999999"/>
    <x v="1"/>
  </r>
  <r>
    <s v="550924     "/>
    <s v="研發費用-原材料                 "/>
    <s v="20/09/29 "/>
    <s v="HAP-2009290008 "/>
    <x v="0"/>
    <s v="H2300    "/>
    <s v="WA201001B       "/>
    <s v="200/.8/MISC-C02/DPNA2699 PCB-084 p2  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300    "/>
    <s v="WA201001B       "/>
    <s v="200/.8/MISC-C02/PCB T 1.0mm,WA-P-R1-03-001 P1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300    "/>
    <s v="WA201001B       "/>
    <s v="200/.8/MISC-C02/PCB T0.8mm,DPNA2061 P2'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300    "/>
    <s v="WA201001B       "/>
    <s v="200/.8/MISC-C02/QWE47 PCB-主         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300    "/>
    <s v="WA201001B       "/>
    <s v="200/.8/MISC-C02/QWE47 PCB-副         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7001A       "/>
    <s v="/400.0/MISC-C02/DPNA2941_WA-P-LB-01-272_200804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7001A       "/>
    <s v="/400.0/MISC-C02/DPNA2941_WA-P-LB-02-824_200804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PC203001A      "/>
    <s v="1/800.0/MISC-C02/PCB WPC-W-A-RX-CF-022 54PCS       "/>
    <n v="800"/>
    <m/>
    <n v="800"/>
    <s v="4.2738"/>
    <n v="3419.0399999999995"/>
    <x v="1"/>
  </r>
  <r>
    <s v="550924     "/>
    <s v="研發費用-原材料                 "/>
    <s v="20/09/29 "/>
    <s v="HAP-2009290008 "/>
    <x v="0"/>
    <s v="H2400    "/>
    <s v="WA205002A       "/>
    <s v="10/18.0/MISC-C02/300x200x1.6mm                     "/>
    <n v="180"/>
    <m/>
    <n v="180"/>
    <s v="4.2738"/>
    <n v="769.28399999999988"/>
    <x v="1"/>
  </r>
  <r>
    <s v="550924     "/>
    <s v="研發費用-原材料                 "/>
    <s v="20/09/29 "/>
    <s v="HAP-2009290008 "/>
    <x v="0"/>
    <s v="H2400    "/>
    <s v="WA205002A       "/>
    <s v="10/21.0/MISC-C02/b.0.8mm→10PCS                    "/>
    <n v="210"/>
    <m/>
    <n v="210"/>
    <s v="4.2738"/>
    <n v="897.49799999999993"/>
    <x v="1"/>
  </r>
  <r>
    <s v="550924     "/>
    <s v="研發費用-原材料                 "/>
    <s v="20/09/29 "/>
    <s v="HAP-2009290008 "/>
    <x v="0"/>
    <s v="H2400    "/>
    <s v="WA207001A       "/>
    <s v="100/1.5/MISC-C02/WA-P-LB-01-273(WIFI7)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7001A       "/>
    <s v="100/1.5/MISC-C02/WA-P-LB-02-825(WIFI6)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7001A       "/>
    <s v="100/1.5/MISC-C02/WA-P-LB-03-156(WIFI5)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7001A       "/>
    <s v="100/1.5/MISC-C02/WA-P-LB-06-001(WIFI4)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4001A       "/>
    <s v="20/7.5/MISC-C02/picasso_antenna_bd_dxf_0909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4001A       "/>
    <s v="20/7.5/MISC-C02/picasso_main_bd_dxf_0909_Final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4001A       "/>
    <s v="250/.6/MISC-C02/WA-P-LB-01-271_PCB 20200824_A2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4001A       "/>
    <s v="250/.6/MISC-C02/WA-P-LB-02-823_PCB 20200824_A1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5001A       "/>
    <s v="30/18.0/MISC-C02/PCB原材_20200804                  "/>
    <n v="540"/>
    <m/>
    <n v="540"/>
    <s v="4.2738"/>
    <n v="2307.8519999999999"/>
    <x v="1"/>
  </r>
  <r>
    <s v="550924     "/>
    <s v="研發費用-原材料                 "/>
    <s v="20/09/29 "/>
    <s v="HAP-2009290008 "/>
    <x v="0"/>
    <s v="H2400    "/>
    <s v="WA204001A       "/>
    <s v="30/5.0/MISC-C02/Asta1.1-PRE-SR-T4_PCB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5002A       "/>
    <s v="50/18.0/MISC-C02/300x200x0.4(鋪銅請上黑漆) 整張    "/>
    <n v="900"/>
    <m/>
    <n v="900"/>
    <s v="4.2738"/>
    <n v="3846.4199999999996"/>
    <x v="1"/>
  </r>
  <r>
    <s v="550924     "/>
    <s v="研發費用-原材料                 "/>
    <s v="20/09/29 "/>
    <s v="HAP-2009290008 "/>
    <x v="0"/>
    <s v="H2400    "/>
    <s v="WA205002A       "/>
    <s v="50/18.0/MISC-C02/300x200x1.6mm                     "/>
    <n v="900"/>
    <m/>
    <n v="900"/>
    <s v="4.2738"/>
    <n v="3846.4199999999996"/>
    <x v="1"/>
  </r>
  <r>
    <s v="550924     "/>
    <s v="研發費用-原材料                 "/>
    <s v="20/09/29 "/>
    <s v="HAP-2009290008 "/>
    <x v="0"/>
    <s v="H2400    "/>
    <s v="WA205002A       "/>
    <s v="50/21.0/MISC-C02/a.0.4mm→50PCS                    "/>
    <n v="1049.99"/>
    <m/>
    <n v="1049.99"/>
    <s v="4.2738"/>
    <n v="4487.4472619999997"/>
    <x v="1"/>
  </r>
  <r>
    <s v="550924     "/>
    <s v="研發費用-原材料                 "/>
    <s v="20/09/29 "/>
    <s v="HAP-2009290008 "/>
    <x v="0"/>
    <s v="H2400    "/>
    <s v="WA204001A       "/>
    <s v="50/3.0/MISC-C02/PCB-WA-P-LB-02-256 (WI-FI)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4001A       "/>
    <s v="50/3.0/MISC-C02/PCB-WA-P-LTE4-02-006_LTE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PA204001A       "/>
    <s v="50/3.0/MISC-C02/Patch array 1x4_2020208012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4001A       "/>
    <s v="50/3.0/MISC-C02/WA-P-LB-01-271_PCB 20200826_A2     "/>
    <n v="300"/>
    <m/>
    <n v="300"/>
    <s v="4.2738"/>
    <n v="1282.1399999999999"/>
    <x v="1"/>
  </r>
  <r>
    <s v="550924     "/>
    <s v="研發費用-原材料                 "/>
    <s v="20/09/29 "/>
    <s v="HAP-2009290008 "/>
    <x v="0"/>
    <s v="H2400    "/>
    <s v="WA205002A       "/>
    <s v="50/3.0/MISC-C02/WA-P-LB-01-273       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5002A       "/>
    <s v="50/3.0/MISC-C02/WA-P-LB-02-825       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5002A       "/>
    <s v="50/3.0/MISC-C02/WA-P-LB-03-156       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5002A       "/>
    <s v="50/3.0/MISC-C02/WA-P-LB-06-001       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5001A       "/>
    <s v="50/3.0/MISC-C02/WA-P-LBG0-03-001-P1  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205001A       "/>
    <s v="50/3.0/MISC-C02/WA-P-LTE4-01-002-P1      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198001A       "/>
    <s v="50/3.0/MISC-C02/WA-P-LTE5LORA-04-001_LTE Main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198001A       "/>
    <s v="50/3.0/MISC-C02/WA-P-LTE5LORA-04-001_WiSun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WA198001A       "/>
    <s v="50/3.0/MISC-C02/WA-P-LTE5LORA-04-001_底板     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2400    "/>
    <s v="AAF204001A      "/>
    <s v="70/2.1/MISC-C02/PCB, T0.8mm(GPS469N-V0)_2020-0     "/>
    <n v="150.01"/>
    <m/>
    <n v="150.01"/>
    <s v="4.2738"/>
    <n v="641.11273799999992"/>
    <x v="1"/>
  </r>
  <r>
    <s v="550924     "/>
    <s v="研發費用-原材料                 "/>
    <s v="20/09/29 "/>
    <s v="HAP-2009290008 "/>
    <x v="0"/>
    <s v="H5400    "/>
    <s v="WA203001A       "/>
    <s v="100/.8/MISC-C02/WA-P-LB-02-802_200721         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5400    "/>
    <s v="WA203001A       "/>
    <s v="100/.8/MISC-C02/WA-P-LB-02-803_200721              "/>
    <n v="75"/>
    <m/>
    <n v="75"/>
    <s v="4.2738"/>
    <n v="320.53499999999997"/>
    <x v="1"/>
  </r>
  <r>
    <s v="550924     "/>
    <s v="研發費用-原材料                 "/>
    <s v="20/09/29 "/>
    <s v="HAP-2009290008 "/>
    <x v="0"/>
    <s v="H5400    "/>
    <s v="WA201002B       "/>
    <s v="200/.8/MISC-C02/PCB T0.6mm WA-P-LELE-04-001 AU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5400    "/>
    <s v="WA201002B       "/>
    <s v="200/.8/MISC-C02/PCB T0.6mm WA-P-LELE-04-001 MA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5400    "/>
    <s v="WA201002B       "/>
    <s v="200/.8/MISC-C02/PCB T0.6mm WA-P-LELE-04-001AUX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5400    "/>
    <s v="WA201002B       "/>
    <s v="200/.8/MISC-C02/PCB T0.6mm WA-P-LELE-04-001MAI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5400    "/>
    <s v="WA201002B       "/>
    <s v="200/.8/MISC-C02/PCB T0.6mm WA-P-LELE-04-002 AU     "/>
    <n v="300"/>
    <m/>
    <n v="300"/>
    <s v="4.2738"/>
    <n v="1282.1399999999999"/>
    <x v="1"/>
  </r>
  <r>
    <s v="550924     "/>
    <s v="研發費用-原材料                 "/>
    <s v="20/09/29 "/>
    <s v="HAP-2009290008 "/>
    <x v="0"/>
    <s v="H5400    "/>
    <s v="WA201002B       "/>
    <s v="200/.8/MISC-C02/PCB T0.6mm WA-P-LELE-04-002 MA     "/>
    <n v="300"/>
    <m/>
    <n v="300"/>
    <s v="4.2738"/>
    <n v="1282.1399999999999"/>
    <x v="1"/>
  </r>
  <r>
    <s v="550924     "/>
    <s v="研發費用-原材料                 "/>
    <s v="20/09/29 "/>
    <s v="HAP-2009290008 "/>
    <x v="0"/>
    <s v="H5400    "/>
    <s v="WA201002B       "/>
    <s v="200/.8/MISC-C02/PCB T0.6mm WA-P-LELE-04-003 AU     "/>
    <n v="300"/>
    <m/>
    <n v="300"/>
    <s v="4.2738"/>
    <n v="1282.1399999999999"/>
    <x v="1"/>
  </r>
  <r>
    <s v="550924     "/>
    <s v="研發費用-原材料                 "/>
    <s v="20/09/29 "/>
    <s v="HAP-2009290008 "/>
    <x v="0"/>
    <s v="H5400    "/>
    <s v="WA201002B       "/>
    <s v="200/.8/MISC-C02/PCB T0.6mm WA-P-LELE-04-003 MA     "/>
    <n v="300"/>
    <m/>
    <n v="300"/>
    <s v="4.2738"/>
    <n v="1282.1399999999999"/>
    <x v="1"/>
  </r>
  <r>
    <s v="550924     "/>
    <s v="研發費用-原材料                 "/>
    <s v="20/09/29 "/>
    <s v="HAP-2009290008 "/>
    <x v="0"/>
    <s v="H5400    "/>
    <s v="WA201001B       "/>
    <s v="230/.7/MISC-C02/PCB T1.2MM WA-P-LBRFID-04-001      "/>
    <n v="150.01"/>
    <m/>
    <n v="150.01"/>
    <s v="4.2738"/>
    <n v="641.11273799999992"/>
    <x v="1"/>
  </r>
  <r>
    <s v="550924     "/>
    <s v="研發費用-原材料                 "/>
    <s v="20/09/29 "/>
    <s v="HAP-2009290008 "/>
    <x v="0"/>
    <s v="H5400    "/>
    <s v="WA201001B       "/>
    <s v="280/.5/MISC-C02/PCB T0.6mm,WA-P-LB-02-832-WIFI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5400    "/>
    <s v="WA201001B       "/>
    <s v="280/.5/MISC-C02/PCB T0.6mm,WA-P-LB-03-157-WIFI     "/>
    <n v="150"/>
    <m/>
    <n v="150"/>
    <s v="4.2738"/>
    <n v="641.06999999999994"/>
    <x v="1"/>
  </r>
  <r>
    <s v="550924     "/>
    <s v="研發費用-原材料                 "/>
    <s v="20/09/29 "/>
    <s v="HAP-2009290008 "/>
    <x v="0"/>
    <s v="H5400    "/>
    <s v="WA201001B       "/>
    <s v="3180/.1/MISC-C02/PCB T0.6mm,WA-P-LA-02-232         "/>
    <n v="261.70999999999998"/>
    <m/>
    <n v="261.70999999999998"/>
    <s v="4.2738"/>
    <n v="1118.4961979999998"/>
    <x v="1"/>
  </r>
  <r>
    <s v="550924     "/>
    <s v="研發費用-原材料                 "/>
    <s v="20/09/29 "/>
    <s v="HAP-2009290008 "/>
    <x v="0"/>
    <s v="H5400    "/>
    <s v="WA201001B       "/>
    <s v="3180/.2/MISC-C02/PCB T1.0mm,WA-P-LA-03-284         "/>
    <n v="662.71"/>
    <m/>
    <n v="662.71"/>
    <s v="4.2738"/>
    <n v="2832.2899979999997"/>
    <x v="1"/>
  </r>
  <r>
    <s v="550924     "/>
    <s v="研發費用-原材料                 "/>
    <s v="20/09/29 "/>
    <s v="HAP-2009290008 "/>
    <x v="0"/>
    <s v="H5400    "/>
    <s v="AAF201001B      "/>
    <s v="350/.6/MISC-C02/PCB T1.0mm RFIDH01N-N0-00-A-P4     "/>
    <n v="199.99"/>
    <m/>
    <n v="199.99"/>
    <s v="4.2738"/>
    <n v="854.71726200000001"/>
    <x v="1"/>
  </r>
  <r>
    <s v="550924     "/>
    <s v="研發費用-原材料                 "/>
    <s v="20/09/29 "/>
    <s v="HAP-2009290008 "/>
    <x v="0"/>
    <s v="H5400    "/>
    <s v="WA201001B       "/>
    <s v="400/.5/MISC-C02/PCB T0.6mm,WA-P-LB-02-832-WIFI     "/>
    <n v="214.28"/>
    <m/>
    <n v="214.28"/>
    <s v="4.2738"/>
    <n v="915.78986399999997"/>
    <x v="1"/>
  </r>
  <r>
    <s v="550924     "/>
    <s v="研發費用-原材料                 "/>
    <s v="20/09/29 "/>
    <s v="HAP-2009290008 "/>
    <x v="0"/>
    <s v="H5400    "/>
    <s v="WA201001B       "/>
    <s v="400/.5/MISC-C02/PCB T0.6mm,WA-P-LB-03-157-WIFI     "/>
    <n v="214.28"/>
    <m/>
    <n v="214.28"/>
    <s v="4.2738"/>
    <n v="915.78986399999997"/>
    <x v="1"/>
  </r>
  <r>
    <s v="550924     "/>
    <s v="研發費用-原材料                 "/>
    <s v="20/09/29 "/>
    <s v="HAP-2009290008 "/>
    <x v="0"/>
    <s v="H5400    "/>
    <s v="WA201001B       "/>
    <s v="400/.6/MISC-C02/PCB T0.6mm,WA-P-LBLB-04-084-P3     "/>
    <n v="252.8"/>
    <m/>
    <n v="252.8"/>
    <s v="4.2738"/>
    <n v="1080.4166399999999"/>
    <x v="1"/>
  </r>
  <r>
    <s v="550924     "/>
    <s v="研發費用-原材料                 "/>
    <s v="20/09/29 "/>
    <s v="HAP-2009290009 "/>
    <x v="0"/>
    <s v="H2200    "/>
    <s v="NFC201001B      "/>
    <s v="200/2.0/MISC-C02/FPC T0.13mm NF-C-F9-R0-081 P0     "/>
    <n v="408.4"/>
    <m/>
    <n v="408.4"/>
    <s v="4.2738"/>
    <n v="1745.4199199999998"/>
    <x v="1"/>
  </r>
  <r>
    <s v="550924     "/>
    <s v="研發費用-原材料                 "/>
    <s v="20/09/29 "/>
    <s v="HAP-2009290009 "/>
    <x v="0"/>
    <s v="H2300    "/>
    <s v="WA201001B       "/>
    <s v="360/.3/MISC-C02/FPCB,T0.12mm,CWT47 V13 數量360     "/>
    <n v="113.76"/>
    <m/>
    <n v="113.76"/>
    <s v="4.2738"/>
    <n v="486.18748799999997"/>
    <x v="1"/>
  </r>
  <r>
    <s v="550924     "/>
    <s v="研發費用-原材料                 "/>
    <s v="20/09/29 "/>
    <s v="HAP-2009290009 "/>
    <x v="0"/>
    <s v="H2520    "/>
    <s v="WA201001B       "/>
    <s v="330/.4/MISC-C01/NF-C-F9-R0-093                     "/>
    <n v="119.13"/>
    <m/>
    <n v="119.13"/>
    <s v="4.2738"/>
    <n v="509.13779399999993"/>
    <x v="1"/>
  </r>
  <r>
    <s v="550924     "/>
    <s v="研發費用-原材料                 "/>
    <s v="20/09/29 "/>
    <s v="HAP-2009290009 "/>
    <x v="0"/>
    <s v="H2520    "/>
    <s v="WA201001B       "/>
    <s v="420/.1/MISC-C01/WAG-F-LAG0-00-038                  "/>
    <n v="40.32"/>
    <m/>
    <n v="40.32"/>
    <s v="4.2738"/>
    <n v="172.319616"/>
    <x v="1"/>
  </r>
  <r>
    <s v="550924     "/>
    <s v="研發費用-原材料                 "/>
    <s v="20/09/29 "/>
    <s v="HAP-2009290009 "/>
    <x v="0"/>
    <s v="H2520    "/>
    <s v="WA201001B       "/>
    <s v="420/.2/MISC-C01/WAG-F-LAG12-00-035                 "/>
    <n v="81.900000000000006"/>
    <m/>
    <n v="81.900000000000006"/>
    <s v="4.2738"/>
    <n v="350.02422000000001"/>
    <x v="1"/>
  </r>
  <r>
    <s v="550924     "/>
    <s v="研發費用-原材料                 "/>
    <s v="20/09/29 "/>
    <s v="HAP-2009290009 "/>
    <x v="0"/>
    <s v="H2520    "/>
    <s v="WA201001B       "/>
    <s v="420/.4/MISC-C01/WAG-F-LTE12-00-034                 "/>
    <n v="186.06"/>
    <m/>
    <n v="186.06"/>
    <s v="4.2738"/>
    <n v="795.18322799999999"/>
    <x v="1"/>
  </r>
  <r>
    <s v="550924     "/>
    <s v="研發費用-原材料                 "/>
    <s v="20/09/29 "/>
    <s v="HAP-2009290009 "/>
    <x v="0"/>
    <s v="H2520    "/>
    <s v="WA201001B       "/>
    <s v="680/.1/MISC-C01/WAG-F-LAG0-00-037                  "/>
    <n v="61.2"/>
    <m/>
    <n v="61.2"/>
    <s v="4.2738"/>
    <n v="261.55655999999999"/>
    <x v="1"/>
  </r>
  <r>
    <s v="550924     "/>
    <s v="研發費用-原材料                 "/>
    <s v="20/09/29 "/>
    <s v="HAP-2009290009 "/>
    <x v="0"/>
    <s v="H2520    "/>
    <s v="WA201001B       "/>
    <s v="680/.1/MISC-C01/WAG-F-LTE12-00-033                 "/>
    <n v="97.92"/>
    <m/>
    <n v="97.92"/>
    <s v="4.2738"/>
    <n v="418.49049599999995"/>
    <x v="1"/>
  </r>
  <r>
    <s v="550924     "/>
    <s v="研發費用-原材料                 "/>
    <s v="20/09/29 "/>
    <s v="HAP-2009290009 "/>
    <x v="0"/>
    <s v="H2520    "/>
    <s v="WA201001B       "/>
    <s v="680/.4/MISC-C01/WAG-F-LTE12-00-032                 "/>
    <n v="275.39999999999998"/>
    <m/>
    <n v="275.39999999999998"/>
    <s v="4.2738"/>
    <n v="1177.0045199999997"/>
    <x v="1"/>
  </r>
  <r>
    <s v="550924     "/>
    <s v="研發費用-原材料                 "/>
    <s v="20/09/29 "/>
    <s v="HAP-2009290009 "/>
    <x v="0"/>
    <s v="H5400    "/>
    <s v="WA201001B       "/>
    <s v="240/.1/MISC-C02/FPCB,T0.12mm, WA-F-LB-03-113-P     "/>
    <n v="30.48"/>
    <m/>
    <n v="30.48"/>
    <s v="4.2738"/>
    <n v="130.265424"/>
    <x v="1"/>
  </r>
  <r>
    <s v="550924     "/>
    <s v="研發費用-原材料                 "/>
    <s v="20/09/29 "/>
    <s v="HAP-2009290009 "/>
    <x v="0"/>
    <s v="H5400    "/>
    <s v="WA201001B       "/>
    <s v="240/.3/MISC-C02/FPCB,T0.12mm, WA-F-R3-02-001-P     "/>
    <n v="82.8"/>
    <m/>
    <n v="82.8"/>
    <s v="4.2738"/>
    <n v="353.87063999999998"/>
    <x v="1"/>
  </r>
  <r>
    <s v="550924     "/>
    <s v="研發費用-原材料                 "/>
    <s v="20/09/29 "/>
    <s v="HAP-2009290009 "/>
    <x v="0"/>
    <s v="H5400    "/>
    <s v="WA201001B       "/>
    <s v="240/.3/MISC-C02/FPCB,T0.12mm, WA-F-R3-03-001-P     "/>
    <n v="82.8"/>
    <m/>
    <n v="82.8"/>
    <s v="4.2738"/>
    <n v="353.87063999999998"/>
    <x v="1"/>
  </r>
  <r>
    <s v="550924     "/>
    <s v="研發費用-原材料                 "/>
    <s v="20/09/29 "/>
    <s v="HAP-2009290009 "/>
    <x v="0"/>
    <s v="H5400    "/>
    <s v="WA201001B       "/>
    <s v="240/.4/MISC-C02/FPCB,T0.12mm, WA-F-LTE5-03-004     "/>
    <n v="106.56"/>
    <m/>
    <n v="106.56"/>
    <s v="4.2738"/>
    <n v="455.41612799999996"/>
    <x v="1"/>
  </r>
  <r>
    <s v="550924     "/>
    <s v="研發費用-原材料                 "/>
    <s v="20/09/29 "/>
    <s v="HAP-2009290009 "/>
    <x v="0"/>
    <s v="H5400    "/>
    <s v="WA201001B       "/>
    <s v="240/.5/MISC-C02/FPCB,T0.12mm, WA-F-LTE5-02-010     "/>
    <n v="108"/>
    <m/>
    <n v="108"/>
    <s v="4.2738"/>
    <n v="461.57039999999995"/>
    <x v="1"/>
  </r>
  <r>
    <s v="550924     "/>
    <s v="研發費用-原材料                 "/>
    <s v="20/09/29 "/>
    <s v="HAP-2009290009 "/>
    <x v="0"/>
    <s v="H5400    "/>
    <s v="WA201001B       "/>
    <s v="240/.5/MISC-C02/FPCB,T0.12mm, WA-F-LTE5-03-008     "/>
    <n v="108"/>
    <m/>
    <n v="108"/>
    <s v="4.2738"/>
    <n v="461.57039999999995"/>
    <x v="1"/>
  </r>
  <r>
    <s v="550924     "/>
    <s v="研發費用-原材料                 "/>
    <s v="20/09/29 "/>
    <s v="HAP-2009290009 "/>
    <x v="0"/>
    <s v="H5400    "/>
    <s v="WA201001B       "/>
    <s v="240/.6/MISC-C02/FPCB,T0.12mm,WA-F-R2-03-003-P6     "/>
    <n v="138.72"/>
    <m/>
    <n v="138.72"/>
    <s v="4.2738"/>
    <n v="592.86153599999989"/>
    <x v="1"/>
  </r>
  <r>
    <s v="550924     "/>
    <s v="研發費用-原材料                 "/>
    <s v="20/09/29 "/>
    <s v="HAP-2009290009 "/>
    <x v="0"/>
    <s v="H5400    "/>
    <s v="WA201001B       "/>
    <s v="250/.1/MISC-C02/FPCB,T0.12mm, DPNA2903-WIFI-主     "/>
    <n v="32.5"/>
    <m/>
    <n v="32.5"/>
    <s v="4.2738"/>
    <n v="138.89849999999998"/>
    <x v="1"/>
  </r>
  <r>
    <s v="550924     "/>
    <s v="研發費用-原材料                 "/>
    <s v="20/09/29 "/>
    <s v="HAP-2009290009 "/>
    <x v="0"/>
    <s v="H5400    "/>
    <s v="WA201001B       "/>
    <s v="250/.1/MISC-C02/FPCB,T0.12mm, DPNA2903-WIFI-副     "/>
    <n v="32.5"/>
    <m/>
    <n v="32.5"/>
    <s v="4.2738"/>
    <n v="138.89849999999998"/>
    <x v="1"/>
  </r>
  <r>
    <s v="550924     "/>
    <s v="研發費用-原材料                 "/>
    <s v="20/09/29 "/>
    <s v="HAP-2009290009 "/>
    <x v="0"/>
    <s v="H5400    "/>
    <s v="WA201001B       "/>
    <s v="250/.2/MISC-C02/FPCB 0.12mm WAG-F-U6-00-008 P5     "/>
    <n v="59.5"/>
    <m/>
    <n v="59.5"/>
    <s v="4.2738"/>
    <n v="254.29109999999997"/>
    <x v="1"/>
  </r>
  <r>
    <s v="550924     "/>
    <s v="研發費用-原材料                 "/>
    <s v="20/09/29 "/>
    <s v="HAP-2009290009 "/>
    <x v="0"/>
    <s v="H5400    "/>
    <s v="WA201001B       "/>
    <s v="300/.6/MISC-C02/FPCB,T0.19MM WA-F-LB-01-089 AU     "/>
    <n v="175.8"/>
    <m/>
    <n v="175.8"/>
    <s v="4.2738"/>
    <n v="751.33403999999996"/>
    <x v="1"/>
  </r>
  <r>
    <s v="550924     "/>
    <s v="研發費用-原材料                 "/>
    <s v="20/09/29 "/>
    <s v="HAP-2009290009 "/>
    <x v="0"/>
    <s v="H5400    "/>
    <s v="WA201001B       "/>
    <s v="300/.6/MISC-C02/FPCB,T0.19MM WA-F-LB-02-236 MA     "/>
    <n v="175.8"/>
    <m/>
    <n v="175.8"/>
    <s v="4.2738"/>
    <n v="751.33403999999996"/>
    <x v="1"/>
  </r>
  <r>
    <s v="550924     "/>
    <s v="研發費用-原材料                 "/>
    <s v="20/09/29 "/>
    <s v="HAP-2009290009 "/>
    <x v="0"/>
    <s v="H5400    "/>
    <s v="NFC201001B      "/>
    <s v="3100/.5/MISC-C02/FPCB T0.13mm NF-C-F9H-R0-030P7    "/>
    <n v="1550"/>
    <m/>
    <n v="1550"/>
    <s v="4.2738"/>
    <n v="6624.3899999999994"/>
    <x v="1"/>
  </r>
  <r>
    <s v="550924     "/>
    <s v="研發費用-原材料                 "/>
    <s v="20/09/29 "/>
    <s v="HAP-2009290009 "/>
    <x v="0"/>
    <s v="H5400    "/>
    <s v="WA201002B       "/>
    <s v="350/.3/MISC-C01/FPCB  WA-F-LA-02-071               "/>
    <n v="98.7"/>
    <m/>
    <n v="98.7"/>
    <s v="4.2738"/>
    <n v="421.82405999999997"/>
    <x v="1"/>
  </r>
  <r>
    <s v="550924     "/>
    <s v="研發費用-原材料                 "/>
    <s v="20/09/29 "/>
    <s v="HAP-2009290009 "/>
    <x v="0"/>
    <s v="H5400    "/>
    <s v="WA201001B       "/>
    <s v="350/1.2/MISC-C02/FPCB T=0.13mm NF-C-F9-R0-063      "/>
    <n v="420"/>
    <m/>
    <n v="420"/>
    <s v="4.2738"/>
    <n v="1794.9959999999999"/>
    <x v="1"/>
  </r>
  <r>
    <s v="550924     "/>
    <s v="研發費用-原材料                 "/>
    <s v="20/09/29 "/>
    <s v="HAP-2009290009 "/>
    <x v="0"/>
    <s v="H5400    "/>
    <s v="WA201001B       "/>
    <s v="4000/.5/MISC-C02/FPCB,T0.12mm,WA-F-LB-02-232 P2    "/>
    <n v="1844"/>
    <m/>
    <n v="1844"/>
    <s v="4.2738"/>
    <n v="7880.8871999999992"/>
    <x v="1"/>
  </r>
  <r>
    <s v="550924     "/>
    <s v="研發費用-原材料                 "/>
    <s v="20/09/29 "/>
    <s v="HAP-2009290009 "/>
    <x v="0"/>
    <s v="H5400    "/>
    <s v="WA201001B       "/>
    <s v="4200/.4/MISC-C02/FPCB,T0.12mm,WA-F-LB-03-136 P2    "/>
    <n v="1545.6"/>
    <m/>
    <n v="1545.6"/>
    <s v="4.2738"/>
    <n v="6605.5852799999993"/>
    <x v="1"/>
  </r>
  <r>
    <s v="550924     "/>
    <s v="研發費用-原材料                 "/>
    <s v="20/09/29 "/>
    <s v="HAP-2009290009 "/>
    <x v="0"/>
    <s v="H5400    "/>
    <s v="WA201001B       "/>
    <s v="500/.5/MISC-C02/FPCB,T0.12mm, WA-F-LB-02-232 P     "/>
    <n v="230.5"/>
    <m/>
    <n v="230.5"/>
    <s v="4.2738"/>
    <n v="985.1108999999999"/>
    <x v="1"/>
  </r>
  <r>
    <s v="550924     "/>
    <s v="研發費用-原材料                 "/>
    <s v="20/09/29 "/>
    <s v="HAP-2009290009 "/>
    <x v="0"/>
    <s v="H5400    "/>
    <s v="WA201001B       "/>
    <s v="550/.5/MISC-C02/FPCB T0.12mm,WA-F-LB-02-234 V6     "/>
    <n v="300.85000000000002"/>
    <m/>
    <n v="300.85000000000002"/>
    <s v="4.2738"/>
    <n v="1285.7727299999999"/>
    <x v="1"/>
  </r>
  <r>
    <s v="550924     "/>
    <s v="研發費用-原材料                 "/>
    <s v="20/09/29 "/>
    <s v="HAP-2009290009 "/>
    <x v="0"/>
    <s v="H5400    "/>
    <s v="NFC201001B      "/>
    <s v="8100/.5/MISC-C02/FPCB T0.13mm NF-C-F9H-R0-030P7    "/>
    <n v="4050"/>
    <m/>
    <n v="4050"/>
    <s v="4.2738"/>
    <n v="17308.89"/>
    <x v="1"/>
  </r>
  <r>
    <s v="550924     "/>
    <s v="研發費用-原材料                 "/>
    <s v="20/09/29 "/>
    <s v="HAP-2009290009 "/>
    <x v="0"/>
    <s v="H5400    "/>
    <s v="WA201001B       "/>
    <s v="860/.8/MISC-C02/FPCB T0.10mm NF-C-F9-R0-090 P3     "/>
    <n v="692.3"/>
    <m/>
    <n v="692.3"/>
    <s v="4.2738"/>
    <n v="2958.7517399999997"/>
    <x v="1"/>
  </r>
  <r>
    <s v="550924     "/>
    <s v="研發費用-原材料                 "/>
    <s v="20/09/29 "/>
    <s v="HAP-2009290009 "/>
    <x v="0"/>
    <s v="H5400    "/>
    <s v="WA201002B       "/>
    <s v="9200/.1/MISC-C02/FPC 0.12mm WAG-F-G0-00-033        "/>
    <n v="772.8"/>
    <m/>
    <n v="772.8"/>
    <s v="4.2738"/>
    <n v="3302.7926399999997"/>
    <x v="1"/>
  </r>
  <r>
    <s v="550924     "/>
    <s v="研發費用-原材料                 "/>
    <s v="20/09/29 "/>
    <s v="HAP-2009290011 "/>
    <x v="0"/>
    <s v="H2200    "/>
    <s v="WPC201001B      "/>
    <s v="50/1.3/MISC-C02/360X260X8MM 36PCS H40 TRAY         "/>
    <n v="62.5"/>
    <m/>
    <n v="62.5"/>
    <s v="4.2738"/>
    <n v="267.11249999999995"/>
    <x v="1"/>
  </r>
  <r>
    <s v="550924     "/>
    <s v="研發費用-原材料                 "/>
    <s v="20/09/29 "/>
    <s v="HAP-2009290011 "/>
    <x v="0"/>
    <s v="H5400    "/>
    <s v="WA202001A       "/>
    <s v="115/1.2/MISC-C02/PET,TRAY,355x315x10mm_36PCS       "/>
    <n v="138"/>
    <m/>
    <n v="138"/>
    <s v="4.2738"/>
    <n v="589.78439999999989"/>
    <x v="1"/>
  </r>
  <r>
    <s v="550924     "/>
    <s v="研發費用-原材料                 "/>
    <s v="20/09/29 "/>
    <s v="HAP-2009290011 "/>
    <x v="0"/>
    <s v="H5400    "/>
    <s v="WPC203001A      "/>
    <s v="120/1.0/MISC-C02/PET,TRAY,360X260X8mm 8PCS         "/>
    <n v="120"/>
    <m/>
    <n v="120"/>
    <s v="4.2738"/>
    <n v="512.85599999999999"/>
    <x v="1"/>
  </r>
  <r>
    <s v="550924     "/>
    <s v="研發費用-原材料                 "/>
    <s v="20/09/29 "/>
    <s v="HAP-2009290011 "/>
    <x v="0"/>
    <s v="H5400    "/>
    <s v="LDS201001B      "/>
    <s v="150/1.2/MISC-C01/355X315X9MM 8PCS DG1              "/>
    <n v="180"/>
    <m/>
    <n v="180"/>
    <s v="4.2738"/>
    <n v="769.28399999999988"/>
    <x v="1"/>
  </r>
  <r>
    <s v="550924     "/>
    <s v="研發費用-原材料                 "/>
    <s v="20/09/29 "/>
    <s v="HAP-2009290011 "/>
    <x v="0"/>
    <s v="H5400    "/>
    <s v="WA201001B       "/>
    <s v="20/1.2/MISC-C02/Tray 355x315x16mm_16seat           "/>
    <n v="24"/>
    <m/>
    <n v="24"/>
    <s v="4.2738"/>
    <n v="102.57119999999999"/>
    <x v="1"/>
  </r>
  <r>
    <s v="550924     "/>
    <s v="研發費用-原材料                 "/>
    <s v="20/09/29 "/>
    <s v="HAP-2009290011 "/>
    <x v="0"/>
    <s v="H5400    "/>
    <s v="NFC201001B      "/>
    <s v="20/1.4/MISC-C02/PET,Tray NF-C-F9-R0-068            "/>
    <n v="27"/>
    <m/>
    <n v="27"/>
    <s v="4.2738"/>
    <n v="115.39259999999999"/>
    <x v="1"/>
  </r>
  <r>
    <s v="550924     "/>
    <s v="研發費用-原材料                 "/>
    <s v="20/09/29 "/>
    <s v="HAP-2009290011 "/>
    <x v="0"/>
    <s v="H5400    "/>
    <s v="AAF202001A      "/>
    <s v="25/1.4/MISC-C02/TRAY,355x315x14mm(56PCS)_GPS_P     "/>
    <n v="33.75"/>
    <m/>
    <n v="33.75"/>
    <s v="4.2738"/>
    <n v="144.24074999999999"/>
    <x v="1"/>
  </r>
  <r>
    <s v="550924     "/>
    <s v="研發費用-原材料                 "/>
    <s v="20/09/29 "/>
    <s v="HAP-2009290011 "/>
    <x v="0"/>
    <s v="H5400    "/>
    <s v="AAF201001B      "/>
    <s v="280/1.1/MISC-C02/TRAY 360x260x21mm 12set P0        "/>
    <n v="308"/>
    <m/>
    <n v="308"/>
    <s v="4.2738"/>
    <n v="1316.3303999999998"/>
    <x v="1"/>
  </r>
  <r>
    <s v="550924     "/>
    <s v="研發費用-原材料                 "/>
    <s v="20/09/29 "/>
    <s v="HAP-2009290011 "/>
    <x v="0"/>
    <s v="H5400    "/>
    <s v="LDS201001B      "/>
    <s v="33/1.2/MISC-C02/PET,TRAY,355X315X11MM 6PCS_MDA     "/>
    <n v="39.6"/>
    <m/>
    <n v="39.6"/>
    <s v="4.2738"/>
    <n v="169.24248"/>
    <x v="1"/>
  </r>
  <r>
    <s v="550924     "/>
    <s v="研發費用-原材料                 "/>
    <s v="20/09/29 "/>
    <s v="HAP-2009290011 "/>
    <x v="0"/>
    <s v="H5400    "/>
    <s v="WA204001A       "/>
    <s v="40/1.2/MISC-C02/TRAY,355x315x14mm_28PCS            "/>
    <n v="48"/>
    <m/>
    <n v="48"/>
    <s v="4.2738"/>
    <n v="205.14239999999998"/>
    <x v="1"/>
  </r>
  <r>
    <s v="550924     "/>
    <s v="研發費用-原材料                 "/>
    <s v="20/09/29 "/>
    <s v="HAP-2009290011 "/>
    <x v="0"/>
    <s v="H5400    "/>
    <s v="WA201002B       "/>
    <s v="50/1.2/MISC-C01/TRAY 210X180X14MM  20PCS   201     "/>
    <n v="60"/>
    <m/>
    <n v="60"/>
    <s v="4.2738"/>
    <n v="256.428"/>
    <x v="1"/>
  </r>
  <r>
    <s v="550924     "/>
    <s v="研發費用-原材料                 "/>
    <s v="20/09/29 "/>
    <s v="HAP-2009290011 "/>
    <x v="0"/>
    <s v="H5400    "/>
    <s v="WA201002B       "/>
    <s v="50/1.4/MISC-C01/355X315X13MM 26PCS WA-M-LB-02-     "/>
    <n v="67.5"/>
    <m/>
    <n v="67.5"/>
    <s v="4.2738"/>
    <n v="288.48149999999998"/>
    <x v="1"/>
  </r>
  <r>
    <s v="550924     "/>
    <s v="研發費用-原材料                 "/>
    <s v="20/09/29 "/>
    <s v="HAP-2009290011 "/>
    <x v="0"/>
    <s v="H5400    "/>
    <s v="WA202001A       "/>
    <s v="65/1.2/MISC-C02/PET,TRAY,355x315x9mm_80PCS         "/>
    <n v="78"/>
    <m/>
    <n v="78"/>
    <s v="4.2738"/>
    <n v="333.35639999999995"/>
    <x v="1"/>
  </r>
  <r>
    <s v="550924     "/>
    <s v="研發費用-原材料                 "/>
    <s v="20/09/29 "/>
    <s v="HAP-2009290011 "/>
    <x v="0"/>
    <s v="H5400    "/>
    <s v="WA204001A       "/>
    <s v="68/1.7/MISC-C02/TRAY,500x335x16mm                  "/>
    <n v="115.6"/>
    <m/>
    <n v="115.6"/>
    <s v="4.2738"/>
    <n v="494.05127999999991"/>
    <x v="1"/>
  </r>
  <r>
    <s v="550924     "/>
    <s v="研發費用-原材料                 "/>
    <s v="20/09/29 "/>
    <s v="HAP-2009290012 "/>
    <x v="0"/>
    <s v="H5400    "/>
    <s v="WA204001A       "/>
    <s v="330/.4/MISC-C02/wwan_aux_P0_200427                 "/>
    <n v="129.36000000000001"/>
    <m/>
    <n v="129.36000000000001"/>
    <s v="4.2738"/>
    <n v="552.85876800000005"/>
    <x v="1"/>
  </r>
  <r>
    <s v="550924     "/>
    <s v="研發費用-原材料                 "/>
    <s v="20/09/29 "/>
    <s v="HAP-2009290012 "/>
    <x v="0"/>
    <s v="H5400    "/>
    <s v="WA204001A       "/>
    <s v="330/.4/MISC-C02/wwan_main_P0_200427                "/>
    <n v="129.36000000000001"/>
    <m/>
    <n v="129.36000000000001"/>
    <s v="4.2738"/>
    <n v="552.85876800000005"/>
    <x v="1"/>
  </r>
  <r>
    <s v="550924     "/>
    <s v="研發費用-原材料                 "/>
    <s v="20/09/29 "/>
    <s v="HAP-2009290012 "/>
    <x v="0"/>
    <s v="H5400    "/>
    <s v="WA201001B       "/>
    <s v="600/.1/MISC-C02/HOLD ABS+PC for DPNA2763 P0（      "/>
    <n v="84"/>
    <m/>
    <n v="84"/>
    <s v="4.2738"/>
    <n v="358.99919999999997"/>
    <x v="1"/>
  </r>
  <r>
    <s v="550924     "/>
    <s v="研發費用-原材料                 "/>
    <s v="20/09/29 "/>
    <s v="HAP-2009290013 "/>
    <x v="0"/>
    <s v="H2300    "/>
    <s v="WA201001B       "/>
    <s v="10/17.7/MISC-C02/HOLD FOR DPNA2764                 "/>
    <n v="176.99"/>
    <m/>
    <n v="176.99"/>
    <s v="4.2738"/>
    <n v="756.41986199999997"/>
    <x v="1"/>
  </r>
  <r>
    <s v="550924     "/>
    <s v="研發費用-原材料                 "/>
    <s v="20/09/29 "/>
    <s v="HAP-2009290013 "/>
    <x v="0"/>
    <s v="H2300    "/>
    <s v="WA201001B       "/>
    <s v="10/8.9/MISC-C02/Hold for DPNA2847 L 3D             "/>
    <n v="88.5"/>
    <m/>
    <n v="88.5"/>
    <s v="4.2738"/>
    <n v="378.23129999999998"/>
    <x v="1"/>
  </r>
  <r>
    <s v="550924     "/>
    <s v="研發費用-原材料                 "/>
    <s v="20/09/29 "/>
    <s v="HAP-2009290013 "/>
    <x v="0"/>
    <s v="H2300    "/>
    <s v="WA201001B       "/>
    <s v="10/8.9/MISC-C02/Hold for DPNA2847 R 3D             "/>
    <n v="88.5"/>
    <m/>
    <n v="88.5"/>
    <s v="4.2738"/>
    <n v="378.23129999999998"/>
    <x v="1"/>
  </r>
  <r>
    <s v="550924     "/>
    <s v="研發費用-原材料                 "/>
    <s v="20/09/29 "/>
    <s v="HAP-2009290013 "/>
    <x v="0"/>
    <s v="H2300    "/>
    <s v="WA201001B       "/>
    <s v="10/8.9/MISC-C02/Hold for DPNA2856 L                "/>
    <n v="88.5"/>
    <m/>
    <n v="88.5"/>
    <s v="4.2738"/>
    <n v="378.23129999999998"/>
    <x v="1"/>
  </r>
  <r>
    <s v="550924     "/>
    <s v="研發費用-原材料                 "/>
    <s v="20/09/29 "/>
    <s v="HAP-2009290013 "/>
    <x v="0"/>
    <s v="H2300    "/>
    <s v="WA201001B       "/>
    <s v="10/8.9/MISC-C02/Hold for DPNA2856 R                "/>
    <n v="88.5"/>
    <m/>
    <n v="88.5"/>
    <s v="4.2738"/>
    <n v="378.23129999999998"/>
    <x v="1"/>
  </r>
  <r>
    <s v="550924     "/>
    <s v="研發費用-原材料                 "/>
    <s v="20/09/29 "/>
    <s v="HAP-2009290013 "/>
    <x v="0"/>
    <s v="H2300    "/>
    <s v="WA201001B       "/>
    <s v="100/4.4/MISC-C02/QWE45 LTE主支架打樣               "/>
    <n v="442.48"/>
    <m/>
    <n v="442.48"/>
    <s v="4.2738"/>
    <n v="1891.0710239999999"/>
    <x v="1"/>
  </r>
  <r>
    <s v="550924     "/>
    <s v="研發費用-原材料                 "/>
    <s v="20/09/29 "/>
    <s v="HAP-2009290013 "/>
    <x v="0"/>
    <s v="H2300    "/>
    <s v="WA201001B       "/>
    <s v="5/35.4/MISC-C02/HOLD for CWT55                     "/>
    <n v="176.99"/>
    <m/>
    <n v="176.99"/>
    <s v="4.2738"/>
    <n v="756.41986199999997"/>
    <x v="1"/>
  </r>
  <r>
    <s v="550924     "/>
    <s v="研發費用-原材料                 "/>
    <s v="20/09/29 "/>
    <s v="HAP-2009290013 "/>
    <x v="0"/>
    <s v="H5400    "/>
    <s v="WA201001B       "/>
    <s v="100/4.4/MISC-C02/Hold-for-DPNA2746 V1 3D打印       "/>
    <n v="442.48"/>
    <m/>
    <n v="442.48"/>
    <s v="4.2738"/>
    <n v="1891.0710239999999"/>
    <x v="1"/>
  </r>
  <r>
    <s v="550924     "/>
    <s v="研發費用-原材料                 "/>
    <s v="20/09/29 "/>
    <s v="HAP-2009290013 "/>
    <x v="0"/>
    <s v="H5400    "/>
    <s v="WA201001B       "/>
    <s v="300/4.4/MISC-C02/HOLD for DPNA2764 LTE main支架    "/>
    <n v="1327.44"/>
    <m/>
    <n v="1327.44"/>
    <s v="4.2738"/>
    <n v="5673.2130719999996"/>
    <x v="1"/>
  </r>
  <r>
    <s v="550924     "/>
    <s v="研發費用-原材料                 "/>
    <s v="20/09/29 "/>
    <s v="HAP-2009290013 "/>
    <x v="0"/>
    <s v="H5400    "/>
    <s v="WA201001B       "/>
    <s v="380/2.7/MISC-C02/DPNA2369 支架-aux                 "/>
    <n v="1008.9"/>
    <m/>
    <n v="1008.9"/>
    <s v="4.2738"/>
    <n v="4311.8368199999995"/>
    <x v="1"/>
  </r>
  <r>
    <s v="550924     "/>
    <s v="研發費用-原材料                 "/>
    <s v="20/09/29 "/>
    <s v="HAP-2009290013 "/>
    <x v="0"/>
    <s v="H5400    "/>
    <s v="WA201001B       "/>
    <s v="380/2.7/MISC-C02/DPNA2369 支架-main                "/>
    <n v="1008.9"/>
    <m/>
    <n v="1008.9"/>
    <s v="4.2738"/>
    <n v="4311.8368199999995"/>
    <x v="1"/>
  </r>
  <r>
    <s v="550924     "/>
    <s v="研發費用-原材料                 "/>
    <s v="20/09/29 "/>
    <s v="HAP-2009290013 "/>
    <x v="0"/>
    <s v="H5400    "/>
    <s v="WA201001B       "/>
    <s v="400/4.4/MISC-C02/HOLD for DPNA2764 LTE main支架    "/>
    <n v="1769.92"/>
    <m/>
    <n v="1769.92"/>
    <s v="4.2738"/>
    <n v="7564.2840959999994"/>
    <x v="1"/>
  </r>
  <r>
    <s v="550924     "/>
    <s v="研發費用-原材料                 "/>
    <s v="20/09/29 "/>
    <s v="HAP-2009290013 "/>
    <x v="0"/>
    <s v="H5400    "/>
    <s v="WA201001B       "/>
    <s v="600/4.4/MISC-C02/Hold for 14e                      "/>
    <n v="2654.87"/>
    <m/>
    <n v="2654.87"/>
    <s v="4.2738"/>
    <n v="11346.383405999999"/>
    <x v="1"/>
  </r>
  <r>
    <s v="550924     "/>
    <s v="研發費用-原材料                 "/>
    <s v="20/09/29 "/>
    <s v="HAP-2009290014 "/>
    <x v="0"/>
    <s v="H5400    "/>
    <s v="WA208001A       "/>
    <s v="49/32.0/MISC-C02/SUS430+Ni；0.4T*60W               "/>
    <n v="1568"/>
    <m/>
    <n v="1568"/>
    <s v="4.2738"/>
    <n v="6701.3183999999992"/>
    <x v="1"/>
  </r>
  <r>
    <s v="550924     "/>
    <s v="研發費用-原材料                 "/>
    <s v="20/09/29 "/>
    <s v="HAP-2009290015 "/>
    <x v="0"/>
    <s v="H5400    "/>
    <s v="WA201002B       "/>
    <s v="240/.5/MISC-C02/PL 025 Holder PL 1225L BK P1       "/>
    <n v="121.92"/>
    <m/>
    <n v="121.92"/>
    <s v="4.2738"/>
    <n v="521.06169599999998"/>
    <x v="1"/>
  </r>
  <r>
    <s v="550924     "/>
    <s v="研發費用-原材料                 "/>
    <s v="20/09/29 "/>
    <s v="HAP-2009290015 "/>
    <x v="0"/>
    <s v="H5400    "/>
    <s v="WA204001A       "/>
    <s v="330/.5/MISC-C02/HLD,PC7015-LM,MDA-LA-006           "/>
    <n v="164.67"/>
    <m/>
    <n v="164.67"/>
    <s v="4.2738"/>
    <n v="703.76664599999992"/>
    <x v="1"/>
  </r>
  <r>
    <s v="550924     "/>
    <s v="研發費用-原材料                 "/>
    <s v="20/09/29 "/>
    <s v="HAP-2009290015 "/>
    <x v="0"/>
    <s v="H5400    "/>
    <s v="WA204001A       "/>
    <s v="330/.5/MISC-C02/HLD,PC7015-LM,MDA-LA-007           "/>
    <n v="164.67"/>
    <m/>
    <n v="164.67"/>
    <s v="4.2738"/>
    <n v="703.76664599999992"/>
    <x v="1"/>
  </r>
  <r>
    <s v="550924     "/>
    <s v="研發費用-原材料                 "/>
    <s v="20/09/29 "/>
    <s v="HAP-2009290016 "/>
    <x v="0"/>
    <s v="H2300    "/>
    <s v="WA201001B       "/>
    <s v="30/2.1/MISC-C02/DAM-D3-F1-M1-050-02-16材規 P0(     "/>
    <n v="63"/>
    <m/>
    <n v="63"/>
    <s v="4.2738"/>
    <n v="269.24939999999998"/>
    <x v="1"/>
  </r>
  <r>
    <s v="550924     "/>
    <s v="研發費用-原材料                 "/>
    <s v="20/09/29 "/>
    <s v="HAP-2009290016 "/>
    <x v="0"/>
    <s v="H2400    "/>
    <s v="NFC205001A      "/>
    <s v="460/4.6/MISC-C02/SKU1_EVTDAM-E4-H-DS-145-39-0      "/>
    <n v="2111.4"/>
    <m/>
    <n v="2111.4"/>
    <s v="4.2738"/>
    <n v="9023.7013200000001"/>
    <x v="1"/>
  </r>
  <r>
    <s v="550924     "/>
    <s v="研發費用-原材料                 "/>
    <s v="20/09/29 "/>
    <s v="HAP-2009290016 "/>
    <x v="0"/>
    <s v="H5400    "/>
    <s v="WA201001B       "/>
    <s v="180/1.3/MISC-C02/DAM-L19-B-M1-045-00-00 材規 P1    "/>
    <n v="234"/>
    <m/>
    <n v="234"/>
    <s v="4.2738"/>
    <n v="1000.0691999999999"/>
    <x v="1"/>
  </r>
  <r>
    <s v="550924     "/>
    <s v="研發費用-原材料                 "/>
    <s v="20/09/29 "/>
    <s v="HAP-2009290016 "/>
    <x v="0"/>
    <s v="H5400    "/>
    <s v="WA201001B       "/>
    <s v="180/1.4/MISC-C02/DAM-L19-B-M1-155-02-00 材規 P0    "/>
    <n v="255.6"/>
    <m/>
    <n v="255.6"/>
    <s v="4.2738"/>
    <n v="1092.3832799999998"/>
    <x v="1"/>
  </r>
  <r>
    <s v="550924     "/>
    <s v="研發費用-原材料                 "/>
    <s v="20/09/29 "/>
    <s v="HAP-2009290017 "/>
    <x v="0"/>
    <s v="H2200    "/>
    <s v="WA201002B       "/>
    <s v="15/3.2/MISC-C02/DAM-L16-C-N0-000-04-02             "/>
    <n v="48.15"/>
    <m/>
    <n v="48.15"/>
    <s v="4.2738"/>
    <n v="205.78346999999997"/>
    <x v="1"/>
  </r>
  <r>
    <s v="550924     "/>
    <s v="研發費用-原材料                 "/>
    <s v="20/09/29 "/>
    <s v="HAP-2009290017 "/>
    <x v="0"/>
    <s v="H2200    "/>
    <s v="WA201002B       "/>
    <s v="265/2.4/MISC-C02/CNC SMAJK1.8 C871151.13BK 60mm    "/>
    <n v="628.04999999999995"/>
    <m/>
    <n v="628.04999999999995"/>
    <s v="4.2738"/>
    <n v="2684.1600899999994"/>
    <x v="1"/>
  </r>
  <r>
    <s v="550924     "/>
    <s v="研發費用-原材料                 "/>
    <s v="20/09/29 "/>
    <s v="HAP-2009290017 "/>
    <x v="0"/>
    <s v="H2400    "/>
    <s v="WA201002B       "/>
    <s v="50/4.5/MISC-C02/DAM-C2-H-N0-000-04-02              "/>
    <n v="225"/>
    <m/>
    <n v="225"/>
    <s v="4.2738"/>
    <n v="961.6049999999999"/>
    <x v="1"/>
  </r>
  <r>
    <s v="550924     "/>
    <s v="研發費用-原材料                 "/>
    <s v="20/09/29 "/>
    <s v="HAP-2009290017 "/>
    <x v="0"/>
    <s v="H5400    "/>
    <s v="WA201002B       "/>
    <s v="30/2.5/MISC-C02/CNC SMAJk MHF4 0.81BK 50mm         "/>
    <n v="75"/>
    <m/>
    <n v="75"/>
    <s v="4.2738"/>
    <n v="320.53499999999997"/>
    <x v="1"/>
  </r>
  <r>
    <s v="550924     "/>
    <s v="研發費用-原材料                 "/>
    <s v="20/09/29 "/>
    <s v="HAP-2009290021 "/>
    <x v="0"/>
    <s v="H5400    "/>
    <s v="WA204001A       "/>
    <s v="1200/.7/MISC-C02/C-AML00-08-00_Main(HLD)           "/>
    <n v="882"/>
    <m/>
    <n v="882"/>
    <s v="4.2738"/>
    <n v="3769.4915999999998"/>
    <x v="1"/>
  </r>
  <r>
    <s v="550924     "/>
    <s v="研發費用-原材料                 "/>
    <s v="20/09/29 "/>
    <s v="HAP-2009290021 "/>
    <x v="0"/>
    <s v="H5400    "/>
    <s v="WA204001A       "/>
    <s v="1200/.7/MISC-C02/C-AML00-08-01_Aux(HLD)            "/>
    <n v="882"/>
    <m/>
    <n v="882"/>
    <s v="4.2738"/>
    <n v="3769.4915999999998"/>
    <x v="1"/>
  </r>
  <r>
    <s v="550924     "/>
    <s v="研發費用-原材料                 "/>
    <s v="20/09/29 "/>
    <s v="HAP-2009290023 "/>
    <x v="0"/>
    <s v="H5400    "/>
    <s v="WA201001B       "/>
    <s v="4156/1.6/MISC-C02/DPNA2283 V3-8                    "/>
    <n v="6441.8"/>
    <m/>
    <n v="6441.8"/>
    <s v="4.2738"/>
    <n v="27530.964839999997"/>
    <x v="1"/>
  </r>
  <r>
    <s v="550924     "/>
    <s v="研發費用-原材料                 "/>
    <s v="20/09/29 "/>
    <s v="HAP-2009290025 "/>
    <x v="0"/>
    <s v="H2200    "/>
    <s v="WA201001B       "/>
    <s v="1/300.0/MISC-C01/JIO-V 中框CNC                     "/>
    <n v="300"/>
    <m/>
    <n v="300"/>
    <s v="4.2738"/>
    <n v="1282.1399999999999"/>
    <x v="1"/>
  </r>
  <r>
    <s v="550924     "/>
    <s v="研發費用-原材料                 "/>
    <s v="20/09/29 "/>
    <s v="HAP-2009290025 "/>
    <x v="0"/>
    <s v="H2200    "/>
    <s v="WA201002B       "/>
    <s v="2/88.5/MISC-C02/Holderfor WAG-M-LTE10-00-017-A     "/>
    <n v="176.99"/>
    <m/>
    <n v="176.99"/>
    <s v="4.2738"/>
    <n v="756.41986199999997"/>
    <x v="1"/>
  </r>
  <r>
    <s v="550924     "/>
    <s v="研發費用-原材料                 "/>
    <s v="20/09/29 "/>
    <s v="HAP-2009290025 "/>
    <x v="0"/>
    <s v="H2200    "/>
    <s v="LDS201001B      "/>
    <s v="20/69.0/MISC-C01/fitbark_CNC                       "/>
    <n v="1379.31"/>
    <m/>
    <n v="1379.31"/>
    <s v="4.2738"/>
    <n v="5894.8950779999996"/>
    <x v="1"/>
  </r>
  <r>
    <s v="550924     "/>
    <s v="研發費用-原材料                 "/>
    <s v="20/09/29 "/>
    <s v="HAP-2009290025 "/>
    <x v="0"/>
    <s v="H2200    "/>
    <s v="LDS201001B      "/>
    <s v="5/132.7/MISC-C01/A29支架CNC                        "/>
    <n v="663.7"/>
    <m/>
    <n v="663.7"/>
    <s v="4.2738"/>
    <n v="2836.52106"/>
    <x v="1"/>
  </r>
  <r>
    <s v="550924     "/>
    <s v="研發費用-原材料                 "/>
    <s v="20/09/29 "/>
    <s v="HAP-2009290025 "/>
    <x v="0"/>
    <s v="H2300    "/>
    <s v="WA201001B       "/>
    <s v="16/44.2/MISC-C02/Hold for DPNA2847L?               "/>
    <n v="707.96"/>
    <m/>
    <n v="707.96"/>
    <s v="4.2738"/>
    <n v="3025.6794479999999"/>
    <x v="1"/>
  </r>
  <r>
    <s v="550924     "/>
    <s v="研發費用-原材料                 "/>
    <s v="20/09/29 "/>
    <s v="HAP-2009290025 "/>
    <x v="0"/>
    <s v="H2300    "/>
    <s v="WA201001B       "/>
    <s v="16/44.2/MISC-C02/Hold for DPNA2847R                "/>
    <n v="707.96"/>
    <m/>
    <n v="707.96"/>
    <s v="4.2738"/>
    <n v="3025.6794479999999"/>
    <x v="1"/>
  </r>
  <r>
    <s v="550924     "/>
    <s v="研發費用-原材料                 "/>
    <s v="20/09/29 "/>
    <s v="HAP-2009290025 "/>
    <x v="0"/>
    <s v="H2400    "/>
    <s v="WA205002A       "/>
    <s v="10/70.8/MISC-C02/wwan_main_22_4.prt                "/>
    <n v="707.97"/>
    <m/>
    <n v="707.97"/>
    <s v="4.2738"/>
    <n v="3025.722186"/>
    <x v="1"/>
  </r>
  <r>
    <s v="550924     "/>
    <s v="研發費用-原材料                 "/>
    <s v="20/09/29 "/>
    <s v="HAP-2009290025 "/>
    <x v="0"/>
    <s v="H2400    "/>
    <s v="WA202001A       "/>
    <s v="100/39.8/MISC-C02/ slinky_14_lds_main_p0_2020073   "/>
    <n v="3982.3"/>
    <m/>
    <n v="3982.3"/>
    <s v="4.2738"/>
    <n v="17019.553739999999"/>
    <x v="1"/>
  </r>
  <r>
    <s v="550924     "/>
    <s v="研發費用-原材料                 "/>
    <s v="20/09/29 "/>
    <s v="HAP-2009290025 "/>
    <x v="0"/>
    <s v="H2400    "/>
    <s v="WA202001A       "/>
    <s v="100/39.8/MISC-C02/slinky_14_lds_aux1_p0_200731     "/>
    <n v="3982.3"/>
    <m/>
    <n v="3982.3"/>
    <s v="4.2738"/>
    <n v="17019.553739999999"/>
    <x v="1"/>
  </r>
  <r>
    <s v="550924     "/>
    <s v="研發費用-原材料                 "/>
    <s v="20/09/29 "/>
    <s v="HAP-2009290025 "/>
    <x v="0"/>
    <s v="H2400    "/>
    <s v="WA204001A       "/>
    <s v="15/53.1/MISC-C02/DPNA2420 CNC                      "/>
    <n v="796.5"/>
    <m/>
    <n v="796.5"/>
    <s v="4.2738"/>
    <n v="3404.0816999999997"/>
    <x v="1"/>
  </r>
  <r>
    <s v="550924     "/>
    <s v="研發費用-原材料                 "/>
    <s v="20/09/29 "/>
    <s v="HAP-2009290025 "/>
    <x v="0"/>
    <s v="H2400    "/>
    <s v="WA204001A       "/>
    <s v="20/70.8/MISC-C02/ holder-CNC                       "/>
    <n v="1415.93"/>
    <m/>
    <n v="1415.93"/>
    <s v="4.2738"/>
    <n v="6051.4016339999998"/>
    <x v="1"/>
  </r>
  <r>
    <s v="550924     "/>
    <s v="研發費用-原材料                 "/>
    <s v="20/09/29 "/>
    <s v="HAP-2009290025 "/>
    <x v="0"/>
    <s v="H2400    "/>
    <s v="WA204001A       "/>
    <s v="3/70.8/MISC-C02/ ZS673KS_RCV_V15.0-20200812        "/>
    <n v="212.39"/>
    <m/>
    <n v="212.39"/>
    <s v="4.2738"/>
    <n v="907.71238199999982"/>
    <x v="1"/>
  </r>
  <r>
    <s v="550924     "/>
    <s v="研發費用-原材料                 "/>
    <s v="20/09/29 "/>
    <s v="HAP-2009290025 "/>
    <x v="0"/>
    <s v="H2400    "/>
    <s v="WA204001A       "/>
    <s v="3/88.5/MISC-C02/ZS673KS_RCV_V15.0-20200812         "/>
    <n v="265.49"/>
    <m/>
    <n v="265.49"/>
    <s v="4.2738"/>
    <n v="1134.6511619999999"/>
    <x v="1"/>
  </r>
  <r>
    <s v="550924     "/>
    <s v="研發費用-原材料                 "/>
    <s v="20/09/29 "/>
    <s v="HAP-2009290025 "/>
    <x v="0"/>
    <s v="H2400    "/>
    <s v="WA205001A       "/>
    <s v="6/70.8/MISC-C02/DPNA2676-90×14×6                 "/>
    <n v="424.78"/>
    <m/>
    <n v="424.78"/>
    <s v="4.2738"/>
    <n v="1815.4247639999996"/>
    <x v="1"/>
  </r>
  <r>
    <s v="550924     "/>
    <s v="研發費用-原材料                 "/>
    <s v="20/09/29 "/>
    <s v="HAP-2009290025 "/>
    <x v="0"/>
    <s v="H2400    "/>
    <s v="WA205001A       "/>
    <s v="6/88.5/MISC-C02/DPNA2676-117×14×6                "/>
    <n v="530.97"/>
    <m/>
    <n v="530.97"/>
    <s v="4.2738"/>
    <n v="2269.2595860000001"/>
    <x v="1"/>
  </r>
  <r>
    <s v="550924     "/>
    <s v="研發費用-原材料                 "/>
    <s v="20/09/29 "/>
    <s v="HAP-2009290025 "/>
    <x v="0"/>
    <s v="H2400    "/>
    <s v="WA205002A       "/>
    <s v="7/141.6/MISC-C02/antanna_baby_martin_base_821-1    "/>
    <n v="991.15"/>
    <m/>
    <n v="991.15"/>
    <s v="4.2738"/>
    <n v="4235.9768699999995"/>
    <x v="1"/>
  </r>
  <r>
    <s v="550924     "/>
    <s v="研發費用-原材料                 "/>
    <s v="20/09/29 "/>
    <s v="HAP-2009290025 "/>
    <x v="0"/>
    <s v="H2400    "/>
    <s v="WA205002A       "/>
    <s v="7/141.6/MISC-C02/baby_martin_right_case_821        "/>
    <n v="991.15"/>
    <m/>
    <n v="991.15"/>
    <s v="4.2738"/>
    <n v="4235.9768699999995"/>
    <x v="1"/>
  </r>
  <r>
    <s v="550924     "/>
    <s v="研發費用-原材料                 "/>
    <s v="20/09/29 "/>
    <s v="HAP-2009290025 "/>
    <x v="0"/>
    <s v="H2400    "/>
    <s v="WA205002A       "/>
    <s v="7/177.0/MISC-C02/antanna_baby_martin_left_case_    "/>
    <n v="1238.94"/>
    <m/>
    <n v="1238.94"/>
    <s v="4.2738"/>
    <n v="5294.9817720000001"/>
    <x v="1"/>
  </r>
  <r>
    <s v="550924     "/>
    <s v="研發費用-原材料                 "/>
    <s v="20/09/29 "/>
    <s v="HAP-2009290025 "/>
    <x v="0"/>
    <s v="H2400    "/>
    <s v="WA205002A       "/>
    <s v="7/70.8/MISC-C02/baby_martin_base_cover_0821        "/>
    <n v="495.58"/>
    <m/>
    <n v="495.58"/>
    <s v="4.2738"/>
    <n v="2118.0098039999998"/>
    <x v="1"/>
  </r>
  <r>
    <s v="550924     "/>
    <s v="研發費用-原材料                 "/>
    <s v="20/09/29 "/>
    <s v="HAP-2009290025 "/>
    <x v="0"/>
    <s v="H5400    "/>
    <s v="WA202001A       "/>
    <s v="10/115.0/MISC-C02/DPNA2805 CNC                     "/>
    <n v="1150.44"/>
    <m/>
    <n v="1150.44"/>
    <s v="4.2738"/>
    <n v="4916.7504719999997"/>
    <x v="1"/>
  </r>
  <r>
    <s v="550924     "/>
    <s v="研發費用-原材料                 "/>
    <s v="20/09/29 "/>
    <s v="HAP-2009290025 "/>
    <x v="0"/>
    <s v="H5400    "/>
    <s v="WA201001B       "/>
    <s v="25/53.1/MISC-C02/DPNA1897 CNC                      "/>
    <n v="1327.5"/>
    <m/>
    <n v="1327.5"/>
    <s v="4.2738"/>
    <n v="5673.4694999999992"/>
    <x v="1"/>
  </r>
  <r>
    <s v="550924     "/>
    <s v="研發費用-原材料                 "/>
    <s v="20/09/29 "/>
    <s v="HAP-2009290025 "/>
    <x v="0"/>
    <s v="H5400    "/>
    <s v="LDS199001A      "/>
    <s v="280/17.7/MISC-C02/wu7-ant-gnss_37.prt              "/>
    <n v="4955.75"/>
    <m/>
    <n v="4955.75"/>
    <s v="4.2738"/>
    <n v="21179.884349999997"/>
    <x v="1"/>
  </r>
  <r>
    <s v="550924     "/>
    <s v="研發費用-原材料                 "/>
    <s v="20/09/29 "/>
    <s v="HAP-2009290025 "/>
    <x v="0"/>
    <s v="H5400    "/>
    <s v="LDS199001A      "/>
    <s v="280/17.7/MISC-C02/wu7-ant-lmh-nr_27.prt            "/>
    <n v="4955.75"/>
    <m/>
    <n v="4955.75"/>
    <s v="4.2738"/>
    <n v="21179.884349999997"/>
    <x v="1"/>
  </r>
  <r>
    <s v="550924     "/>
    <s v="研發費用-原材料                 "/>
    <s v="20/09/29 "/>
    <s v="HAP-2009290025 "/>
    <x v="0"/>
    <s v="H5400    "/>
    <s v="LDS199001A      "/>
    <s v="280/17.7/MISC-C02/wu7-ant-mh-nr_43.prt             "/>
    <n v="4955.75"/>
    <m/>
    <n v="4955.75"/>
    <s v="4.2738"/>
    <n v="21179.884349999997"/>
    <x v="1"/>
  </r>
  <r>
    <s v="550924     "/>
    <s v="研發費用-原材料                 "/>
    <s v="20/09/29 "/>
    <s v="HAP-2009290025 "/>
    <x v="0"/>
    <s v="H5400    "/>
    <s v="WA204001A       "/>
    <s v="40/61.9/MISC-C02/DPNA2844 CNC                      "/>
    <n v="2477.88"/>
    <m/>
    <n v="2477.88"/>
    <s v="4.2738"/>
    <n v="10589.963544"/>
    <x v="1"/>
  </r>
  <r>
    <s v="550924     "/>
    <s v="研發費用-原材料                 "/>
    <s v="20/09/29 "/>
    <s v="HAP-2009290025 "/>
    <x v="0"/>
    <s v="H5400    "/>
    <s v="LDS199001A      "/>
    <s v="50/17.7/MISC-C02/wu7-ant-gnss_37.prtMDA-S6G2G      "/>
    <n v="884.96"/>
    <m/>
    <n v="884.96"/>
    <s v="4.2738"/>
    <n v="3782.1420479999997"/>
    <x v="1"/>
  </r>
  <r>
    <s v="550924     "/>
    <s v="研發費用-原材料                 "/>
    <s v="20/09/29 "/>
    <s v="HAP-2009290025 "/>
    <x v="0"/>
    <s v="H5400    "/>
    <s v="LDS199001A      "/>
    <s v="50/17.7/MISC-C02/wu7-ant-lmh-nr_27.prtMDA-S6G      "/>
    <n v="884.96"/>
    <m/>
    <n v="884.96"/>
    <s v="4.2738"/>
    <n v="3782.1420479999997"/>
    <x v="1"/>
  </r>
  <r>
    <s v="550924     "/>
    <s v="研發費用-原材料                 "/>
    <s v="20/09/29 "/>
    <s v="HAP-2009290025 "/>
    <x v="0"/>
    <s v="H5400    "/>
    <s v="LDS199001A      "/>
    <s v="50/17.7/MISC-C02/wu7-ant-mh-nr_43.prtMDA-S6G2      "/>
    <n v="884.96"/>
    <m/>
    <n v="884.96"/>
    <s v="4.2738"/>
    <n v="3782.1420479999997"/>
    <x v="1"/>
  </r>
  <r>
    <s v="550924     "/>
    <s v="研發費用-原材料                 "/>
    <s v="20/09/29 "/>
    <s v="HAP-2009290025 "/>
    <x v="0"/>
    <s v="H5400    "/>
    <s v="WA202001A       "/>
    <s v="8/115.0/MISC-C02/DPNA2805 CNC                      "/>
    <n v="920.35"/>
    <m/>
    <n v="920.35"/>
    <s v="4.2738"/>
    <n v="3933.3918299999996"/>
    <x v="1"/>
  </r>
  <r>
    <s v="550924     "/>
    <s v="研發費用-原材料                 "/>
    <s v="20/09/29 "/>
    <s v="HAP-2009290041 "/>
    <x v="0"/>
    <s v="H2140    "/>
    <s v="AAF201001B      "/>
    <s v="1/883.8/MISC-C02/SMT GNSSL15H04N-V0                "/>
    <n v="883.76"/>
    <m/>
    <n v="883.76"/>
    <s v="4.2738"/>
    <n v="3777.0134879999996"/>
    <x v="1"/>
  </r>
  <r>
    <s v="550924     "/>
    <s v="研發費用-原材料                 "/>
    <s v="20/09/29 "/>
    <s v="HAP-2009290041 "/>
    <x v="0"/>
    <s v="H2200    "/>
    <s v="NFC201001B      "/>
    <s v="100/2.0/MISC-C02/NF-X-F9H-R0-P-036 P1         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200    "/>
    <s v="NFC201001B      "/>
    <s v="20/10.0/MISC-C02/NF-X-F9-R0-P-092 P1          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200    "/>
    <s v="NFC201001B      "/>
    <s v="20/10.0/MISC-C02/NF-X-F9-R0-P-092 PO          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200    "/>
    <s v="NFC201001B      "/>
    <s v="25/5.0/MISC-C02/NF-X-F9-R0-013鐵氧體母片           "/>
    <n v="125"/>
    <m/>
    <n v="125"/>
    <s v="4.2738"/>
    <n v="534.22499999999991"/>
    <x v="1"/>
  </r>
  <r>
    <s v="550924     "/>
    <s v="研發費用-原材料                 "/>
    <s v="20/09/29 "/>
    <s v="HAP-2009290041 "/>
    <x v="0"/>
    <s v="H2200    "/>
    <s v="NFC201001B      "/>
    <s v="250/3.6/MISC-C02/NF-X-F9-R0-P-083 P0               "/>
    <n v="905"/>
    <m/>
    <n v="905"/>
    <s v="4.2738"/>
    <n v="3867.7889999999998"/>
    <x v="1"/>
  </r>
  <r>
    <s v="550924     "/>
    <s v="研發費用-原材料                 "/>
    <s v="20/09/29 "/>
    <s v="HAP-2009290041 "/>
    <x v="0"/>
    <s v="H2200    "/>
    <s v="NFC201001B      "/>
    <s v="30/6.7/MISC-C02/NF-X-F9-R0-P-088 P3           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200    "/>
    <s v="NFC201001B      "/>
    <s v="30/6.7/MISC-C02/NF-X-F9-R0-P-092 P2           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200    "/>
    <s v="NFC201001B      "/>
    <s v="50/4.0/MISC-C02/NF-X-F9-R0-P-095              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200    "/>
    <s v="NFC201001B      "/>
    <s v="50/4.0/MISC-C02/NF-X-F9H-R0-P-041 P0          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200    "/>
    <s v="NFC201001B      "/>
    <s v="50/4.0/MISC-C02/NF-X-F9H-R0-P-043 P0          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200    "/>
    <s v="NFC201001B      "/>
    <s v="60/3.3/MISC-C02/NF-X-F9H-R0-P-044 P0          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300    "/>
    <s v="WA201001B       "/>
    <s v="14/14.3/MISC-C02/100480302530_NF-X-F9-R0-009_A1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300    "/>
    <s v="WA201001B       "/>
    <s v="40/5.0/MISC-C02/NF-X-F9-L41.7xW37.7xT0.1_F150_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300    "/>
    <s v="WA201001B       "/>
    <s v="50/4.0/MISC-C02/NF-X-F9-L35XW31.75XT0.1_LS05S_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300    "/>
    <s v="WA201001B       "/>
    <s v="70/2.9/MISC-C02/DHM10_WPC-F9-42.7X29.7X0.16mm_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400    "/>
    <s v="NFC205001A      "/>
    <s v="1/200.0/MISC-C02/NF-X-F9-R0-P-055_P0_20200121_P    "/>
    <n v="400"/>
    <m/>
    <n v="400"/>
    <s v="4.2738"/>
    <n v="1709.5199999999998"/>
    <x v="1"/>
  </r>
  <r>
    <s v="550924     "/>
    <s v="研發費用-原材料                 "/>
    <s v="20/09/29 "/>
    <s v="HAP-2009290041 "/>
    <x v="0"/>
    <s v="H2400    "/>
    <s v="NFC202001A      "/>
    <s v="1/200.0/MISC-C02/NF-X-F9-R0-P-090_Ferrite材規_2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2400    "/>
    <s v="AAF202001A      "/>
    <s v="1/2000.0/MISC-C02/SMT GPSLX09N-S6-5252-H-L工程費   "/>
    <n v="4000"/>
    <m/>
    <n v="4000"/>
    <s v="4.2738"/>
    <n v="17095.199999999997"/>
    <x v="1"/>
  </r>
  <r>
    <s v="550924     "/>
    <s v="研發費用-原材料                 "/>
    <s v="20/09/29 "/>
    <s v="HAP-2009290041 "/>
    <x v="0"/>
    <s v="H2400    "/>
    <s v="AAF202001A      "/>
    <s v="1/2000.0/MISC-C02/SMT GPSLX09N-S6-5252-L-L工程費   "/>
    <n v="2000"/>
    <m/>
    <n v="2000"/>
    <s v="4.2738"/>
    <n v="8547.5999999999985"/>
    <x v="1"/>
  </r>
  <r>
    <s v="550924     "/>
    <s v="研發費用-原材料                 "/>
    <s v="20/09/29 "/>
    <s v="HAP-2009290041 "/>
    <x v="0"/>
    <s v="H2400    "/>
    <s v="NFC205002A      "/>
    <s v="1/375.0/MISC-C02/永道國際_NF-X-F9-R0-P-080_2020    "/>
    <n v="375"/>
    <m/>
    <n v="375"/>
    <s v="4.2738"/>
    <n v="1602.675"/>
    <x v="1"/>
  </r>
  <r>
    <s v="550924     "/>
    <s v="研發費用-原材料                 "/>
    <s v="20/09/29 "/>
    <s v="HAP-2009290041 "/>
    <x v="0"/>
    <s v="H2400    "/>
    <s v="AAF202001A      "/>
    <s v="1/683.8/MISC-C02/SMT GPSLX09N-S6-5252-H-L鋼網費    "/>
    <n v="683.76"/>
    <m/>
    <n v="683.76"/>
    <s v="4.2738"/>
    <n v="2922.2534879999998"/>
    <x v="1"/>
  </r>
  <r>
    <s v="550924     "/>
    <s v="研發費用-原材料                 "/>
    <s v="20/09/29 "/>
    <s v="HAP-2009290041 "/>
    <x v="0"/>
    <s v="H2400    "/>
    <s v="WA204001A       "/>
    <s v="148/1.3/MISC-C02/MDA-LB-02-027_LDS_20200706        "/>
    <n v="190.92"/>
    <m/>
    <n v="190.92"/>
    <s v="4.2738"/>
    <n v="815.95389599999987"/>
    <x v="1"/>
  </r>
  <r>
    <s v="550924     "/>
    <s v="研發費用-原材料                 "/>
    <s v="20/09/29 "/>
    <s v="HAP-2009290041 "/>
    <x v="0"/>
    <s v="H2400    "/>
    <s v="WA204001A       "/>
    <s v="151/1.3/MISC-C02/MDA-LB-02-026 LDS_20200706        "/>
    <n v="194.79"/>
    <m/>
    <n v="194.79"/>
    <s v="4.2738"/>
    <n v="832.49350199999992"/>
    <x v="1"/>
  </r>
  <r>
    <s v="550924     "/>
    <s v="研發費用-原材料                 "/>
    <s v="20/09/29 "/>
    <s v="HAP-2009290041 "/>
    <x v="0"/>
    <s v="H2400    "/>
    <s v="WA204001A       "/>
    <s v="378/1.3/MISC-C02/LDS_aux_p2_200729                 "/>
    <n v="491.4"/>
    <m/>
    <n v="491.4"/>
    <s v="4.2738"/>
    <n v="2100.1453199999996"/>
    <x v="1"/>
  </r>
  <r>
    <s v="550924     "/>
    <s v="研發費用-原材料                 "/>
    <s v="20/09/29 "/>
    <s v="HAP-2009290041 "/>
    <x v="0"/>
    <s v="H2400    "/>
    <s v="WA204001A       "/>
    <s v="387/1.3/MISC-C02/LDS_main_p2_200729                "/>
    <n v="506.97"/>
    <m/>
    <n v="506.97"/>
    <s v="4.2738"/>
    <n v="2166.6883859999998"/>
    <x v="1"/>
  </r>
  <r>
    <s v="550924     "/>
    <s v="研發費用-原材料                 "/>
    <s v="20/09/29 "/>
    <s v="HAP-2009290041 "/>
    <x v="0"/>
    <s v="H2520    "/>
    <s v="WA201001B       "/>
    <s v="330/.6/MISC-C01/NF-X-F9-R0-P-094               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5400    "/>
    <s v="NFC203001A      "/>
    <s v="1/1035.0/MISC-C02/NF-X-F9-R0-P-061_P0              "/>
    <n v="1035"/>
    <m/>
    <n v="1035"/>
    <s v="4.2738"/>
    <n v="4423.3829999999998"/>
    <x v="1"/>
  </r>
  <r>
    <s v="550924     "/>
    <s v="研發費用-原材料                 "/>
    <s v="20/09/29 "/>
    <s v="HAP-2009290041 "/>
    <x v="0"/>
    <s v="H5400    "/>
    <s v="NFC202001A      "/>
    <s v="1/200.0/MISC-C02/NF-X-F9-R0-P-067_Ferriteh材規_    "/>
    <n v="200"/>
    <m/>
    <n v="200"/>
    <s v="4.2738"/>
    <n v="854.75999999999988"/>
    <x v="1"/>
  </r>
  <r>
    <s v="550924     "/>
    <s v="研發費用-原材料                 "/>
    <s v="20/09/29 "/>
    <s v="HAP-2009290041 "/>
    <x v="0"/>
    <s v="H5400    "/>
    <s v="WA201001B       "/>
    <s v="1/2000.0/MISC-C02/SMT RTY16-1 PCB                  "/>
    <n v="2000"/>
    <m/>
    <n v="2000"/>
    <s v="4.2738"/>
    <n v="8547.5999999999985"/>
    <x v="1"/>
  </r>
  <r>
    <s v="550924     "/>
    <s v="研發費用-原材料                 "/>
    <s v="20/09/29 "/>
    <s v="HAP-2009290041 "/>
    <x v="0"/>
    <s v="H5400    "/>
    <s v="WA202001A       "/>
    <s v="1/2000.0/MISC-C02/SMT,WAG-P-LTE12-00-003_工程費    "/>
    <n v="2000"/>
    <m/>
    <n v="2000"/>
    <s v="4.2738"/>
    <n v="8547.5999999999985"/>
    <x v="1"/>
  </r>
  <r>
    <s v="550924     "/>
    <s v="研發費用-原材料                 "/>
    <s v="20/09/29 "/>
    <s v="HAP-2009290041 "/>
    <x v="0"/>
    <s v="H5400    "/>
    <s v="WA202001A       "/>
    <s v="1/2000.0/MISC-C02/SMT,WAG-P-LTE12-00-004_工程費    "/>
    <n v="2000"/>
    <m/>
    <n v="2000"/>
    <s v="4.2738"/>
    <n v="8547.5999999999985"/>
    <x v="1"/>
  </r>
  <r>
    <s v="550924     "/>
    <s v="研發費用-原材料                 "/>
    <s v="20/09/29 "/>
    <s v="HAP-2009290041 "/>
    <x v="0"/>
    <s v="H5400    "/>
    <s v="NFC202001A      "/>
    <s v="1/350.0/MISC-C02/Ferrite_NF-X-F8-R0-P-114.300pc    "/>
    <n v="350"/>
    <m/>
    <n v="350"/>
    <s v="4.2738"/>
    <n v="1495.83"/>
    <x v="1"/>
  </r>
  <r>
    <s v="550924     "/>
    <s v="研發費用-原材料                 "/>
    <s v="20/09/29 "/>
    <s v="HAP-2009290041 "/>
    <x v="0"/>
    <s v="H5400    "/>
    <s v="WA205001A       "/>
    <s v="1/370.0/MISC-C02/NF-X-F9-R0-P-075_P2_2020-0903     "/>
    <n v="370"/>
    <m/>
    <n v="370"/>
    <s v="4.2738"/>
    <n v="1581.3059999999998"/>
    <x v="1"/>
  </r>
  <r>
    <s v="550924     "/>
    <s v="研發費用-原材料                 "/>
    <s v="20/09/29 "/>
    <s v="HAP-2009290041 "/>
    <x v="0"/>
    <s v="H5400    "/>
    <s v="WA201001B       "/>
    <s v="1/683.8/MISC-C02/SMT RTY16-1 PCB                   "/>
    <n v="683.76"/>
    <m/>
    <n v="683.76"/>
    <s v="4.2738"/>
    <n v="2922.2534879999998"/>
    <x v="1"/>
  </r>
  <r>
    <s v="550924     "/>
    <s v="研發費用-原材料                 "/>
    <s v="20/09/29 "/>
    <s v="HAP-2009290041 "/>
    <x v="0"/>
    <s v="H5400    "/>
    <s v="WA202001A       "/>
    <s v="1/683.8/MISC-C02/SMT,WA-P-S6G2-02-011鋼網費        "/>
    <n v="683.76"/>
    <m/>
    <n v="683.76"/>
    <s v="4.2738"/>
    <n v="2922.2534879999998"/>
    <x v="1"/>
  </r>
  <r>
    <s v="550924     "/>
    <s v="研發費用-原材料                 "/>
    <s v="20/09/29 "/>
    <s v="HAP-2009290041 "/>
    <x v="0"/>
    <s v="H5400    "/>
    <s v="NFC203001A      "/>
    <s v="1/825.0/MISC-C02/NF-X-F9-R0-P-060_P0               "/>
    <n v="825"/>
    <m/>
    <n v="825"/>
    <s v="4.2738"/>
    <n v="3525.8849999999998"/>
    <x v="1"/>
  </r>
  <r>
    <s v="550924     "/>
    <s v="研發費用-原材料                 "/>
    <s v="20/09/29 "/>
    <s v="HAP-2009290041 "/>
    <x v="0"/>
    <s v="H5400    "/>
    <s v="NFC203001A      "/>
    <s v="1/870.0/MISC-C02/NF-X-F9-R0-P-086_20200909_P0      "/>
    <n v="870"/>
    <m/>
    <n v="870"/>
    <s v="4.2738"/>
    <n v="3718.2059999999997"/>
    <x v="1"/>
  </r>
  <r>
    <s v="550924     "/>
    <s v="研發費用-原材料                 "/>
    <s v="20/09/29 "/>
    <s v="HAP-2009290041 "/>
    <x v="0"/>
    <s v="H5400    "/>
    <s v="WA204001A       "/>
    <s v="1100/1.6/MISC-C02/LDS_aux_200729                   "/>
    <n v="1793"/>
    <m/>
    <n v="1793"/>
    <s v="4.2738"/>
    <n v="7662.9233999999997"/>
    <x v="1"/>
  </r>
  <r>
    <s v="550924     "/>
    <s v="研發費用-原材料                 "/>
    <s v="20/09/29 "/>
    <s v="HAP-2009290041 "/>
    <x v="0"/>
    <s v="H5400    "/>
    <s v="WA204001A       "/>
    <s v="1100/1.6/MISC-C02/LDS_main_200729                  "/>
    <n v="1771"/>
    <m/>
    <n v="1771"/>
    <s v="4.2738"/>
    <n v="7568.8997999999992"/>
    <x v="1"/>
  </r>
  <r>
    <s v="550924     "/>
    <s v="研發費用-原材料                 "/>
    <s v="20/09/29 "/>
    <s v="HAP-2009290041 "/>
    <x v="0"/>
    <s v="H5400    "/>
    <s v="WA202001A       "/>
    <s v="20/221.2/MISC-C02/SMT,WAG-P-LTE12-00-004_載具      "/>
    <n v="4424"/>
    <m/>
    <n v="4424"/>
    <s v="4.2738"/>
    <n v="18907.2912"/>
    <x v="1"/>
  </r>
  <r>
    <s v="550924     "/>
    <s v="研發費用-原材料                 "/>
    <s v="20/09/29 "/>
    <s v="HAP-2009290041 "/>
    <x v="0"/>
    <s v="H5400    "/>
    <s v="LDS199001A      "/>
    <s v="231/1.0/MISC-C02/wu7-ant-gnss_37.prt               "/>
    <n v="224.07"/>
    <m/>
    <n v="224.07"/>
    <s v="4.2738"/>
    <n v="957.63036599999987"/>
    <x v="1"/>
  </r>
  <r>
    <s v="550924     "/>
    <s v="研發費用-原材料                 "/>
    <s v="20/09/29 "/>
    <s v="HAP-2009290041 "/>
    <x v="0"/>
    <s v="H5400    "/>
    <s v="LDS201001B      "/>
    <s v="237/1.9/MISC-C02/LDS MDA-LTE5LAG1-002 V4           "/>
    <n v="440.82"/>
    <m/>
    <n v="440.82"/>
    <s v="4.2738"/>
    <n v="1883.9765159999997"/>
    <x v="1"/>
  </r>
  <r>
    <s v="550924     "/>
    <s v="研發費用-原材料                 "/>
    <s v="20/09/29 "/>
    <s v="HAP-2009290041 "/>
    <x v="0"/>
    <s v="H5400    "/>
    <s v="LDS199001A      "/>
    <s v="247/1.6/MISC-C02/wu7-ant-lmh-nr_27.prt             "/>
    <n v="395.2"/>
    <m/>
    <n v="395.2"/>
    <s v="4.2738"/>
    <n v="1689.0057599999998"/>
    <x v="1"/>
  </r>
  <r>
    <s v="550924     "/>
    <s v="研發費用-原材料                 "/>
    <s v="20/09/29 "/>
    <s v="HAP-2009290041 "/>
    <x v="0"/>
    <s v="H5400    "/>
    <s v="LDS199001A      "/>
    <s v="267/1.0/MISC-C02/wu7-ant-mh-nr_43.prt              "/>
    <n v="267"/>
    <m/>
    <n v="267"/>
    <s v="4.2738"/>
    <n v="1141.1045999999999"/>
    <x v="1"/>
  </r>
  <r>
    <s v="550924     "/>
    <s v="研發費用-原材料                 "/>
    <s v="20/09/29 "/>
    <s v="HAP-2009290041 "/>
    <x v="0"/>
    <s v="H5400    "/>
    <s v="NFC201001B      "/>
    <s v="3100/.4/MISC-C02/NF-X-F9H-R0-P-031 P6              "/>
    <n v="1295"/>
    <m/>
    <n v="1295"/>
    <s v="4.2738"/>
    <n v="5534.5709999999999"/>
    <x v="1"/>
  </r>
  <r>
    <s v="550924     "/>
    <s v="研發費用-原材料                 "/>
    <s v="20/09/29 "/>
    <s v="HAP-2009290041 "/>
    <x v="0"/>
    <s v="H5400    "/>
    <s v="WA204001A       "/>
    <s v="401/1.6/MISC-C02/LDS_aux_200729                    "/>
    <n v="653.63"/>
    <m/>
    <n v="653.63"/>
    <s v="4.2738"/>
    <n v="2793.4838939999995"/>
    <x v="1"/>
  </r>
  <r>
    <s v="550924     "/>
    <s v="研發費用-原材料                 "/>
    <s v="20/09/29 "/>
    <s v="HAP-2009290041 "/>
    <x v="0"/>
    <s v="H5400    "/>
    <s v="WA204001A       "/>
    <s v="404/1.6/MISC-C02/LDS_main_200729                   "/>
    <n v="650.44000000000005"/>
    <m/>
    <n v="650.44000000000005"/>
    <s v="4.2738"/>
    <n v="2779.8504720000001"/>
    <x v="1"/>
  </r>
  <r>
    <s v="550924     "/>
    <s v="研發費用-原材料                 "/>
    <s v="20/09/29 "/>
    <s v="HAP-2009290041 "/>
    <x v="0"/>
    <s v="H5400    "/>
    <s v="WA204001A       "/>
    <s v="480/1.2/MISC-C02/LDS_RCV_P1_200904                 "/>
    <n v="552"/>
    <m/>
    <n v="552"/>
    <s v="4.2738"/>
    <n v="2359.1375999999996"/>
    <x v="1"/>
  </r>
  <r>
    <s v="550924     "/>
    <s v="研發費用-原材料                 "/>
    <s v="20/09/29 "/>
    <s v="HAP-2009290041 "/>
    <x v="0"/>
    <s v="H5400    "/>
    <s v="NFC201001B      "/>
    <s v="580/1.9/MISC-C02/NF-X-F9-R0-P-088 P2               "/>
    <n v="1112.5"/>
    <m/>
    <n v="1112.5"/>
    <s v="4.2738"/>
    <n v="4754.6025"/>
    <x v="1"/>
  </r>
  <r>
    <s v="550924     "/>
    <s v="研發費用-原材料                 "/>
    <s v="20/09/29 "/>
    <s v="HAP-2009290041 "/>
    <x v="0"/>
    <s v="H5400    "/>
    <s v="NFC201001B      "/>
    <s v="600/.9/MISC-C02/NF-X-F9-R0-P-070 P3                "/>
    <n v="535"/>
    <m/>
    <n v="535"/>
    <s v="4.2738"/>
    <n v="2286.4829999999997"/>
    <x v="1"/>
  </r>
  <r>
    <s v="550924     "/>
    <s v="研發費用-原材料                 "/>
    <s v="20/09/29 "/>
    <s v="HAP-2009290041 "/>
    <x v="0"/>
    <s v="H5400    "/>
    <s v="WA201001B       "/>
    <s v="6000/.5/MISC-C02/NF-X-F9H-R0-P-040_P1              "/>
    <n v="2700"/>
    <m/>
    <n v="2700"/>
    <s v="4.2738"/>
    <n v="11539.259999999998"/>
    <x v="1"/>
  </r>
  <r>
    <s v="550924     "/>
    <s v="研發費用-原材料                 "/>
    <s v="20/09/29 "/>
    <s v="HAP-2009290041 "/>
    <x v="0"/>
    <s v="H5400    "/>
    <s v="NFC201001B      "/>
    <s v="8100/.4/MISC-C02/NF-X-F9H-R0-P-031 P6              "/>
    <n v="3575"/>
    <m/>
    <n v="3575"/>
    <s v="4.2738"/>
    <n v="15278.834999999999"/>
    <x v="1"/>
  </r>
  <r>
    <s v="550924     "/>
    <s v="研發費用-原材料                 "/>
    <s v="20/09/29 "/>
    <s v="HAP-2009290041 "/>
    <x v="0"/>
    <s v="H5400    "/>
    <s v="NFC201001B      "/>
    <s v="860/1.3/MISC-C02/NF-X-F9-R0-P-091 P5               "/>
    <n v="1130"/>
    <m/>
    <n v="1130"/>
    <s v="4.2738"/>
    <n v="4829.3939999999993"/>
    <x v="1"/>
  </r>
  <r>
    <s v="550924     "/>
    <s v="研發費用-原材料                 "/>
    <s v="20/09/30 "/>
    <s v="HAP-2009300004 "/>
    <x v="0"/>
    <s v="H2400    "/>
    <s v="WA204001A       "/>
    <s v="300/.0/MISC-C02/Adhesive(TT219)_10.4x14x0.05mm     "/>
    <n v="28.8"/>
    <m/>
    <n v="28.8"/>
    <s v="4.2738"/>
    <n v="123.08543999999999"/>
    <x v="1"/>
  </r>
  <r>
    <s v="550924     "/>
    <s v="研發費用-原材料                 "/>
    <s v="20/09/30 "/>
    <s v="HAP-2009300004 "/>
    <x v="0"/>
    <s v="H2400    "/>
    <s v="WA205001A       "/>
    <s v="400/.1/MISC-C02/cu foil_34.8x31x0.13mm_春光        "/>
    <n v="37.200000000000003"/>
    <m/>
    <n v="37.200000000000003"/>
    <s v="4.2738"/>
    <n v="158.98535999999999"/>
    <x v="1"/>
  </r>
  <r>
    <s v="550924     "/>
    <s v="研發費用-原材料                 "/>
    <s v="20/09/30 "/>
    <s v="HAP-2009300004 "/>
    <x v="0"/>
    <s v="H2400    "/>
    <s v="WA205001A       "/>
    <s v="450/.0/MISC-C02/TAP,Tesa4982,34x9x0.1mm_春光       "/>
    <n v="18"/>
    <m/>
    <n v="18"/>
    <s v="4.2738"/>
    <n v="76.928399999999996"/>
    <x v="1"/>
  </r>
  <r>
    <s v="550924     "/>
    <s v="研發費用-原材料                 "/>
    <s v="20/09/30 "/>
    <s v="HAP-2009300004 "/>
    <x v="0"/>
    <s v="H5400    "/>
    <s v="WA205001A       "/>
    <s v="1000/.1/MISC-C02/TAP,Acetate_55x17x0.08mm_P4_20    "/>
    <n v="68"/>
    <m/>
    <n v="68"/>
    <s v="4.2738"/>
    <n v="290.61839999999995"/>
    <x v="1"/>
  </r>
  <r>
    <s v="550924     "/>
    <s v="研發費用-原材料                 "/>
    <s v="20/09/30 "/>
    <s v="HAP-2009300004 "/>
    <x v="0"/>
    <s v="H5400    "/>
    <s v="WA201002B       "/>
    <s v="1200/.0/MISC-C02/TAP,AL Foil ,8x22.2mm（春光）     "/>
    <n v="19.2"/>
    <m/>
    <n v="19.2"/>
    <s v="4.2738"/>
    <n v="82.056959999999989"/>
    <x v="1"/>
  </r>
  <r>
    <s v="550924     "/>
    <s v="研發費用-原材料                 "/>
    <s v="20/09/30 "/>
    <s v="HAP-2009300004 "/>
    <x v="0"/>
    <s v="H5400    "/>
    <s v="WA205001A       "/>
    <s v="1200/.1/MISC-C02/TAP, Cu Foil_Main,45x30.8x0.08    "/>
    <n v="94.8"/>
    <m/>
    <n v="94.8"/>
    <s v="4.2738"/>
    <n v="405.15623999999997"/>
    <x v="1"/>
  </r>
  <r>
    <s v="550924     "/>
    <s v="研發費用-原材料                 "/>
    <s v="20/09/30 "/>
    <s v="HAP-2009300004 "/>
    <x v="0"/>
    <s v="H5400    "/>
    <s v="WA205001A       "/>
    <s v="1200/.1/MISC-C02/TAP,Acetate_90x15.6x0.08mm_P4_    "/>
    <n v="79.2"/>
    <m/>
    <n v="79.2"/>
    <s v="4.2738"/>
    <n v="338.48496"/>
    <x v="1"/>
  </r>
  <r>
    <s v="550924     "/>
    <s v="研發費用-原材料                 "/>
    <s v="20/09/30 "/>
    <s v="HAP-2009300004 "/>
    <x v="0"/>
    <s v="H5400    "/>
    <s v="WA204001A       "/>
    <s v="1430/.1/MISC-C02/TAP, 3M9448A, 55.5x50.94x0.15m    "/>
    <n v="131.56"/>
    <m/>
    <n v="131.56"/>
    <s v="4.2738"/>
    <n v="562.26112799999999"/>
    <x v="1"/>
  </r>
  <r>
    <s v="550924     "/>
    <s v="研發費用-原材料                 "/>
    <s v="20/09/30 "/>
    <s v="HAP-2009300004 "/>
    <x v="0"/>
    <s v="H5400    "/>
    <s v="WA204001A       "/>
    <s v="1430/.2/MISC-C02/TAP, 3M9448A, 41.5x34.58x0.15m    "/>
    <n v="234.52"/>
    <m/>
    <n v="234.52"/>
    <s v="4.2738"/>
    <n v="1002.291576"/>
    <x v="1"/>
  </r>
  <r>
    <s v="550924     "/>
    <s v="研發費用-原材料                 "/>
    <s v="20/09/30 "/>
    <s v="HAP-2009300004 "/>
    <x v="0"/>
    <s v="H5400    "/>
    <s v="WA202001A       "/>
    <s v="1650/.0/MISC-C02/TAP, Acetate tape, 22x8x0.08mm    "/>
    <n v="36.299999999999997"/>
    <m/>
    <n v="36.299999999999997"/>
    <s v="4.2738"/>
    <n v="155.13893999999996"/>
    <x v="1"/>
  </r>
  <r>
    <s v="550924     "/>
    <s v="研發費用-原材料                 "/>
    <s v="20/09/30 "/>
    <s v="HAP-2009300004 "/>
    <x v="0"/>
    <s v="H5400    "/>
    <s v="WA202001A       "/>
    <s v="1650/.0/MISC-C02/TAP, Adhesive, tesa4982, 29x10    "/>
    <n v="66"/>
    <m/>
    <n v="66"/>
    <s v="4.2738"/>
    <n v="282.07079999999996"/>
    <x v="1"/>
  </r>
  <r>
    <s v="550924     "/>
    <s v="研發費用-原材料                 "/>
    <s v="20/09/30 "/>
    <s v="HAP-2009300004 "/>
    <x v="0"/>
    <s v="H5400    "/>
    <s v="WA202001A       "/>
    <s v="1650/.0/MISC-C02/TAP,Cu foil ,21.4x15x0.08mm       "/>
    <n v="49.5"/>
    <m/>
    <n v="49.5"/>
    <s v="4.2738"/>
    <n v="211.55309999999997"/>
    <x v="1"/>
  </r>
  <r>
    <s v="550924     "/>
    <s v="研發費用-原材料                 "/>
    <s v="20/09/30 "/>
    <s v="HAP-2009300004 "/>
    <x v="0"/>
    <s v="H5400    "/>
    <s v="WA205001A       "/>
    <s v="2150/.1/MISC-C02/TAP, Cu Foil_Aux,45x30.8x0.08m    "/>
    <n v="169.85"/>
    <m/>
    <n v="169.85"/>
    <s v="4.2738"/>
    <n v="725.90492999999992"/>
    <x v="1"/>
  </r>
  <r>
    <s v="550924     "/>
    <s v="研發費用-原材料                 "/>
    <s v="20/09/30 "/>
    <s v="HAP-2009300004 "/>
    <x v="0"/>
    <s v="H5400    "/>
    <s v="WA201001B       "/>
    <s v="240/.0/MISC-C02/TAP Electric Foam 8x5x3mm P0       "/>
    <n v="4.8"/>
    <m/>
    <n v="4.8"/>
    <s v="4.2738"/>
    <n v="20.514239999999997"/>
    <x v="1"/>
  </r>
  <r>
    <s v="550924     "/>
    <s v="研發費用-原材料                 "/>
    <s v="20/09/30 "/>
    <s v="HAP-2009300004 "/>
    <x v="0"/>
    <s v="H5400    "/>
    <s v="WA201001B       "/>
    <s v="240/.0/MISC-C02/TAP,Conductive Fabric 13.5X23.     "/>
    <n v="6.72"/>
    <m/>
    <n v="6.72"/>
    <s v="4.2738"/>
    <n v="28.719935999999997"/>
    <x v="1"/>
  </r>
  <r>
    <s v="550924     "/>
    <s v="研發費用-原材料                 "/>
    <s v="20/09/30 "/>
    <s v="HAP-2009300004 "/>
    <x v="0"/>
    <s v="H5400    "/>
    <s v="WA201001B       "/>
    <s v="240/.0/MISC-C02/TAP,Conductive Fabric 22.9X23.     "/>
    <n v="9.1199999999999992"/>
    <m/>
    <n v="9.1199999999999992"/>
    <s v="4.2738"/>
    <n v="38.97705599999999"/>
    <x v="1"/>
  </r>
  <r>
    <s v="550924     "/>
    <s v="研發費用-原材料                 "/>
    <s v="20/09/30 "/>
    <s v="HAP-2009300004 "/>
    <x v="0"/>
    <s v="H5400    "/>
    <s v="WA201001B       "/>
    <s v="3100/.0/MISC-C02/TAP,銅版紙+亞克力膠 23.5x23.5m    "/>
    <n v="49.6"/>
    <m/>
    <n v="49.6"/>
    <s v="4.2738"/>
    <n v="211.98048"/>
    <x v="1"/>
  </r>
  <r>
    <s v="550924     "/>
    <s v="研發費用-原材料                 "/>
    <s v="20/09/30 "/>
    <s v="HAP-2009300004 "/>
    <x v="0"/>
    <s v="H5400    "/>
    <s v="WA201001B       "/>
    <s v="3180/.0/MISC-C02/TAP,3M6408,39.5X14mm 數量3180p    "/>
    <n v="139.91999999999999"/>
    <m/>
    <n v="139.91999999999999"/>
    <s v="4.2738"/>
    <n v="597.99009599999988"/>
    <x v="1"/>
  </r>
  <r>
    <s v="550924     "/>
    <s v="研發費用-原材料                 "/>
    <s v="20/09/30 "/>
    <s v="HAP-2009300004 "/>
    <x v="0"/>
    <s v="H5400    "/>
    <s v="WA201001B       "/>
    <s v="3180/.0/MISC-C02/TAP,3M6408,39X5 數量3180pcs       "/>
    <n v="69.959999999999994"/>
    <m/>
    <n v="69.959999999999994"/>
    <s v="4.2738"/>
    <n v="298.99504799999994"/>
    <x v="1"/>
  </r>
  <r>
    <s v="550924     "/>
    <s v="研發費用-原材料                 "/>
    <s v="20/09/30 "/>
    <s v="HAP-2009300004 "/>
    <x v="0"/>
    <s v="H5400    "/>
    <s v="WA205001A       "/>
    <s v="3250/.0/MISC-C02/Adhesive,78223,41.4x4x0.1mm_Si    "/>
    <n v="45.5"/>
    <m/>
    <n v="45.5"/>
    <s v="4.2738"/>
    <n v="194.4579"/>
    <x v="1"/>
  </r>
  <r>
    <s v="550924     "/>
    <s v="研發費用-原材料                 "/>
    <s v="20/09/30 "/>
    <s v="HAP-2009300004 "/>
    <x v="0"/>
    <s v="H5400    "/>
    <s v="WA201001B       "/>
    <s v="400/.0/MISC-C02/TAP,Acetate tap,29x10.00x0.08m     "/>
    <n v="14"/>
    <m/>
    <n v="14"/>
    <s v="4.2738"/>
    <n v="59.833199999999991"/>
    <x v="1"/>
  </r>
  <r>
    <s v="550924     "/>
    <s v="研發費用-原材料                 "/>
    <s v="20/09/30 "/>
    <s v="HAP-2009300004 "/>
    <x v="0"/>
    <s v="H5400    "/>
    <s v="WA201001B       "/>
    <s v="400/.0/MISC-C02/TAP,Cu foil 18.1X20mm              "/>
    <n v="14.8"/>
    <m/>
    <n v="14.8"/>
    <s v="4.2738"/>
    <n v="63.25224"/>
    <x v="1"/>
  </r>
  <r>
    <s v="550924     "/>
    <s v="研發費用-原材料                 "/>
    <s v="20/09/30 "/>
    <s v="HAP-2009300004 "/>
    <x v="0"/>
    <s v="H5400    "/>
    <s v="WA201001B       "/>
    <s v="400/.0/MISC-C02/鐵氟龍18x10x0.11T                  "/>
    <n v="17.600000000000001"/>
    <m/>
    <n v="17.600000000000001"/>
    <s v="4.2738"/>
    <n v="75.218879999999999"/>
    <x v="1"/>
  </r>
  <r>
    <s v="550924     "/>
    <s v="研發費用-原材料                 "/>
    <s v="20/09/30 "/>
    <s v="HAP-2009300004 "/>
    <x v="0"/>
    <s v="H5400    "/>
    <s v="WA201001B       "/>
    <s v="400/.1/MISC-C02/TAP,3M6408,120X5.8X0.13mm-P0       "/>
    <n v="22.8"/>
    <m/>
    <n v="22.8"/>
    <s v="4.2738"/>
    <n v="97.442639999999997"/>
    <x v="1"/>
  </r>
  <r>
    <s v="550924     "/>
    <s v="研發費用-原材料                 "/>
    <s v="20/09/30 "/>
    <s v="HAP-2009300004 "/>
    <x v="0"/>
    <s v="H5400    "/>
    <s v="WA201001B       "/>
    <s v="400/.1/MISC-C02/TAP,Cu foil 18.1X28.3mm            "/>
    <n v="20"/>
    <m/>
    <n v="20"/>
    <s v="4.2738"/>
    <n v="85.475999999999999"/>
    <x v="1"/>
  </r>
  <r>
    <s v="550924     "/>
    <s v="研發費用-原材料                 "/>
    <s v="20/09/30 "/>
    <s v="HAP-2009300004 "/>
    <x v="0"/>
    <s v="H5400    "/>
    <s v="WA201001B       "/>
    <s v="400/.1/MISC-C02/TAP,Cu foil 18.1X28mm              "/>
    <n v="20"/>
    <m/>
    <n v="20"/>
    <s v="4.2738"/>
    <n v="85.475999999999999"/>
    <x v="1"/>
  </r>
  <r>
    <s v="550924     "/>
    <s v="研發費用-原材料                 "/>
    <s v="20/09/30 "/>
    <s v="HAP-2009300004 "/>
    <x v="0"/>
    <s v="H5400    "/>
    <s v="WA201001B       "/>
    <s v="430/.0/MISC-C02/TAP,AL Foil 17.7x14.2mm P0         "/>
    <n v="8.6"/>
    <m/>
    <n v="8.6"/>
    <s v="4.2738"/>
    <n v="36.754679999999993"/>
    <x v="1"/>
  </r>
  <r>
    <s v="550924     "/>
    <s v="研發費用-原材料                 "/>
    <s v="20/09/30 "/>
    <s v="HAP-2009300004 "/>
    <x v="0"/>
    <s v="H5400    "/>
    <s v="WA201001B       "/>
    <s v="430/.0/MISC-C02/TAP,AL Foil 19.4x14.2mm P0         "/>
    <n v="8.6"/>
    <m/>
    <n v="8.6"/>
    <s v="4.2738"/>
    <n v="36.754679999999993"/>
    <x v="1"/>
  </r>
  <r>
    <s v="550924     "/>
    <s v="研發費用-原材料                 "/>
    <s v="20/09/30 "/>
    <s v="HAP-2009300004 "/>
    <x v="0"/>
    <s v="H5400    "/>
    <s v="WA201001B       "/>
    <s v="480/.0/MISC-C02/TAP,Conductive Fabric 17.6X23.     "/>
    <n v="15.84"/>
    <m/>
    <n v="15.84"/>
    <s v="4.2738"/>
    <n v="67.696991999999995"/>
    <x v="1"/>
  </r>
  <r>
    <s v="550924     "/>
    <s v="研發費用-原材料                 "/>
    <s v="20/09/30 "/>
    <s v="HAP-2009300004 "/>
    <x v="0"/>
    <s v="H5400    "/>
    <s v="WA201001B       "/>
    <s v="500/.0/MISC-C02/TAP,AL Foil 21.7x14.2mm-WIFI       "/>
    <n v="10"/>
    <m/>
    <n v="10"/>
    <s v="4.2738"/>
    <n v="42.738"/>
    <x v="1"/>
  </r>
  <r>
    <s v="550924     "/>
    <s v="研發費用-原材料                 "/>
    <s v="20/09/30 "/>
    <s v="HAP-2009300004 "/>
    <x v="0"/>
    <s v="H5400    "/>
    <s v="WA201001B       "/>
    <s v="500/.0/MISC-C02/TAP,AL Foil 24.5x12.2mm-WIFI       "/>
    <n v="10.5"/>
    <m/>
    <n v="10.5"/>
    <s v="4.2738"/>
    <n v="44.874899999999997"/>
    <x v="1"/>
  </r>
  <r>
    <s v="550924     "/>
    <s v="研發費用-原材料                 "/>
    <s v="20/09/30 "/>
    <s v="HAP-2009300004 "/>
    <x v="0"/>
    <s v="H5400    "/>
    <s v="WA201001B       "/>
    <s v="530/.0/MISC-C02/TAP, Conductive tape 7.3x24.5m     "/>
    <n v="12.19"/>
    <m/>
    <n v="12.19"/>
    <s v="4.2738"/>
    <n v="52.097621999999994"/>
    <x v="1"/>
  </r>
  <r>
    <s v="550924     "/>
    <s v="研發費用-原材料                 "/>
    <s v="20/09/30 "/>
    <s v="HAP-2009300004 "/>
    <x v="0"/>
    <s v="H5400    "/>
    <s v="WA202001A       "/>
    <s v="590/.0/MISC-C02/78150_44x4x0.15mm_200821           "/>
    <n v="19.47"/>
    <m/>
    <n v="19.47"/>
    <s v="4.2738"/>
    <n v="83.210885999999988"/>
    <x v="1"/>
  </r>
  <r>
    <s v="550924     "/>
    <s v="研發費用-原材料                 "/>
    <s v="20/09/30 "/>
    <s v="HAP-2009300004 "/>
    <x v="0"/>
    <s v="H5400    "/>
    <s v="WA202001A       "/>
    <s v="590/.2/MISC-C02/Cu foil_43.5x30.7x1.58mm_20082     "/>
    <n v="141.01"/>
    <m/>
    <n v="141.01"/>
    <s v="4.2738"/>
    <n v="602.64853799999992"/>
    <x v="1"/>
  </r>
  <r>
    <s v="550924     "/>
    <s v="研發費用-原材料                 "/>
    <s v="20/09/30 "/>
    <s v="HAP-2009300004 "/>
    <x v="0"/>
    <s v="H5400    "/>
    <s v="WA201001B       "/>
    <s v="600/.0/MISC-C02/TAP,AL Foil 20x7.5mm P0            "/>
    <n v="9"/>
    <m/>
    <n v="9"/>
    <s v="4.2738"/>
    <n v="38.464199999999998"/>
    <x v="1"/>
  </r>
  <r>
    <s v="550924     "/>
    <s v="研發費用-原材料                 "/>
    <s v="20/09/30 "/>
    <s v="HAP-2009300004 "/>
    <x v="0"/>
    <s v="H5400    "/>
    <s v="WA201001B       "/>
    <s v="600/.0/MISC-C02/TAPConductive Fabric 43.2x10mm     "/>
    <n v="21"/>
    <m/>
    <n v="21"/>
    <s v="4.2738"/>
    <n v="89.749799999999993"/>
    <x v="1"/>
  </r>
  <r>
    <s v="550924     "/>
    <s v="研發費用-原材料                 "/>
    <s v="20/09/30 "/>
    <s v="HAP-2009300004 "/>
    <x v="0"/>
    <s v="H5400    "/>
    <s v="WA204001A       "/>
    <s v="700/.0/MISC-C02/3M9888T_24x6.5x0.15mm_191030       "/>
    <n v="14.7"/>
    <m/>
    <n v="14.7"/>
    <s v="4.2738"/>
    <n v="62.824859999999994"/>
    <x v="1"/>
  </r>
  <r>
    <s v="550924     "/>
    <s v="研發費用-原材料                 "/>
    <s v="20/09/30 "/>
    <s v="HAP-2009300004 "/>
    <x v="0"/>
    <s v="H5400    "/>
    <s v="WA201001B       "/>
    <s v="720/.0/MISC-C02/TAP,Conductive Fabric 14X30mm-     "/>
    <n v="30.96"/>
    <m/>
    <n v="30.96"/>
    <s v="4.2738"/>
    <n v="132.31684799999999"/>
    <x v="1"/>
  </r>
  <r>
    <s v="550924     "/>
    <s v="研發費用-原材料                 "/>
    <s v="20/09/30 "/>
    <s v="HAP-2009300004 "/>
    <x v="0"/>
    <s v="H5400    "/>
    <s v="WA204002A       "/>
    <s v="800/.2/MISC-C02/TAP,SPONGE,EVA60,29.4x14.4x8mm     "/>
    <n v="189.6"/>
    <m/>
    <n v="189.6"/>
    <s v="4.2738"/>
    <n v="810.31247999999994"/>
    <x v="1"/>
  </r>
  <r>
    <s v="550924     "/>
    <s v="研發費用-原材料                 "/>
    <s v="20/09/30 "/>
    <s v="HAP-2009300004 "/>
    <x v="0"/>
    <s v="H5400    "/>
    <s v="WA204002A       "/>
    <s v="800/.2/MISC-C02/TAP,SPONGE,Tesa4982,29.4x14.4x     "/>
    <n v="138.4"/>
    <m/>
    <n v="138.4"/>
    <s v="4.2738"/>
    <n v="591.49392"/>
    <x v="1"/>
  </r>
  <r>
    <s v="550924     "/>
    <s v="研發費用-原材料                 "/>
    <s v="20/09/30 "/>
    <s v="HAP-2009300004 "/>
    <x v="0"/>
    <s v="H5400    "/>
    <s v="WA204001A       "/>
    <s v="850/.0/MISC-C02/TAP, Gasket, 18.3x7x0.7mm-Aux      "/>
    <n v="39.950000000000003"/>
    <m/>
    <n v="39.950000000000003"/>
    <s v="4.2738"/>
    <n v="170.73830999999998"/>
    <x v="1"/>
  </r>
  <r>
    <s v="550924     "/>
    <s v="研發費用-原材料                 "/>
    <s v="20/09/30 "/>
    <s v="HAP-2009300004 "/>
    <x v="0"/>
    <s v="H5400    "/>
    <s v="WA204001A       "/>
    <s v="850/.0/MISC-C02/TAP, Gasket, 7x4x0.7mm-Main        "/>
    <n v="16.149999999999999"/>
    <m/>
    <n v="16.149999999999999"/>
    <s v="4.2738"/>
    <n v="69.021869999999993"/>
    <x v="1"/>
  </r>
  <r>
    <s v="550924     "/>
    <s v="研發費用-原材料                 "/>
    <s v="20/09/30 "/>
    <s v="HAP-2009300004 "/>
    <x v="0"/>
    <s v="H5400    "/>
    <s v="WA204001A       "/>
    <s v="850/.0/MISC-C02/TAP, Gasket, 7x5.7x0.7mm-Aux       "/>
    <n v="16.149999999999999"/>
    <m/>
    <n v="16.149999999999999"/>
    <s v="4.2738"/>
    <n v="69.021869999999993"/>
    <x v="1"/>
  </r>
  <r>
    <s v="550924     "/>
    <s v="研發費用-原材料                 "/>
    <s v="20/09/30 "/>
    <s v="HAP-2009300004 "/>
    <x v="0"/>
    <s v="H5400    "/>
    <s v="WA204001A       "/>
    <s v="850/.0/MISC-C02/TAP,Gasket,20.9x4.7x0.7mmMain      "/>
    <n v="27.2"/>
    <m/>
    <n v="27.2"/>
    <s v="4.2738"/>
    <n v="116.24735999999999"/>
    <x v="1"/>
  </r>
  <r>
    <s v="550924     "/>
    <s v="研發費用-原材料                 "/>
    <s v="20/09/30 "/>
    <s v="HAP-2009300004 "/>
    <x v="0"/>
    <s v="H5400    "/>
    <s v="WA204001A       "/>
    <s v="850/.0/MISC-C02/TAP,conductive fabric              "/>
    <n v="22.1"/>
    <m/>
    <n v="22.1"/>
    <s v="4.2738"/>
    <n v="94.450980000000001"/>
    <x v="1"/>
  </r>
  <r>
    <s v="550924     "/>
    <s v="研發費用-原材料                 "/>
    <s v="20/09/30 "/>
    <s v="HAP-2009300004 "/>
    <x v="0"/>
    <s v="H5400    "/>
    <s v="WA201001B       "/>
    <s v="900/.1/MISC-C02/鐵氟龍49x7.5x0.04T                 "/>
    <n v="112.5"/>
    <m/>
    <n v="112.5"/>
    <s v="4.2738"/>
    <n v="480.80249999999995"/>
    <x v="1"/>
  </r>
  <r>
    <s v="550924     "/>
    <s v="研發費用-原材料                 "/>
    <s v="20/09/30 "/>
    <s v="HAP-2009300006 "/>
    <x v="0"/>
    <s v="H2400    "/>
    <s v="WA205001A       "/>
    <s v="1350/.0/MISC-C02/Acetate_8x17x0.08mm_200702軒震    "/>
    <n v="26.33"/>
    <m/>
    <n v="26.33"/>
    <s v="4.2738"/>
    <n v="112.52915399999998"/>
    <x v="1"/>
  </r>
  <r>
    <s v="550924     "/>
    <s v="研發費用-原材料                 "/>
    <s v="20/09/30 "/>
    <s v="HAP-2009300006 "/>
    <x v="0"/>
    <s v="H2400    "/>
    <s v="WA205001A       "/>
    <s v="250/.1/MISC-C02/TAP, CU FOIL,33.5x21x0.08_軒震     "/>
    <n v="13.25"/>
    <m/>
    <n v="13.25"/>
    <s v="4.2738"/>
    <n v="56.627849999999995"/>
    <x v="1"/>
  </r>
  <r>
    <s v="550924     "/>
    <s v="研發費用-原材料                 "/>
    <s v="20/09/30 "/>
    <s v="HAP-2009300006 "/>
    <x v="0"/>
    <s v="H2400    "/>
    <s v="WA205001A       "/>
    <s v="250/.1/MISC-C02/TAP,CU FOIL,33.5x21x0.08m_軒震     "/>
    <n v="13.25"/>
    <m/>
    <n v="13.25"/>
    <s v="4.2738"/>
    <n v="56.627849999999995"/>
    <x v="1"/>
  </r>
  <r>
    <s v="550924     "/>
    <s v="研發費用-原材料                 "/>
    <s v="20/09/30 "/>
    <s v="HAP-2009300006 "/>
    <x v="0"/>
    <s v="H2400    "/>
    <s v="WA204001A       "/>
    <s v="300/.0/MISC-C02/Acetate_10x21x0.08mm               "/>
    <n v="6"/>
    <m/>
    <n v="6"/>
    <s v="4.2738"/>
    <n v="25.642799999999998"/>
    <x v="1"/>
  </r>
  <r>
    <s v="550924     "/>
    <s v="研發費用-原材料                 "/>
    <s v="20/09/30 "/>
    <s v="HAP-2009300006 "/>
    <x v="0"/>
    <s v="H2400    "/>
    <s v="WA204001A       "/>
    <s v="300/.0/MISC-C02/Adhesive_6x8.65x0.05mm_aux         "/>
    <n v="6"/>
    <m/>
    <n v="6"/>
    <s v="4.2738"/>
    <n v="25.642799999999998"/>
    <x v="1"/>
  </r>
  <r>
    <s v="550924     "/>
    <s v="研發費用-原材料                 "/>
    <s v="20/09/30 "/>
    <s v="HAP-2009300006 "/>
    <x v="0"/>
    <s v="H2400    "/>
    <s v="WA204001A       "/>
    <s v="300/.0/MISC-C02/Adhesive_6x8.65x0.05mm_main        "/>
    <n v="6"/>
    <m/>
    <n v="6"/>
    <s v="4.2738"/>
    <n v="25.642799999999998"/>
    <x v="1"/>
  </r>
  <r>
    <s v="550924     "/>
    <s v="研發費用-原材料                 "/>
    <s v="20/09/30 "/>
    <s v="HAP-2009300006 "/>
    <x v="0"/>
    <s v="H2400    "/>
    <s v="WA204001A       "/>
    <s v="300/.0/MISC-C02/Cu foil_17.5x11.4x0.08mm_aux       "/>
    <n v="11.1"/>
    <m/>
    <n v="11.1"/>
    <s v="4.2738"/>
    <n v="47.439179999999993"/>
    <x v="1"/>
  </r>
  <r>
    <s v="550924     "/>
    <s v="研發費用-原材料                 "/>
    <s v="20/09/30 "/>
    <s v="HAP-2009300006 "/>
    <x v="0"/>
    <s v="H2400    "/>
    <s v="WA204001A       "/>
    <s v="300/.0/MISC-C02/Cu foil_17.5x11.4x0.08mm_main      "/>
    <n v="11.1"/>
    <m/>
    <n v="11.1"/>
    <s v="4.2738"/>
    <n v="47.439179999999993"/>
    <x v="1"/>
  </r>
  <r>
    <s v="550924     "/>
    <s v="研發費用-原材料                 "/>
    <s v="20/09/30 "/>
    <s v="HAP-2009300006 "/>
    <x v="0"/>
    <s v="H2400    "/>
    <s v="WA202001A       "/>
    <s v="400/.0/MISC-C02/TAP,Nitto 5000NS,44x9x0.16mm_P     "/>
    <n v="19.2"/>
    <m/>
    <n v="19.2"/>
    <s v="4.2738"/>
    <n v="82.056959999999989"/>
    <x v="1"/>
  </r>
  <r>
    <s v="550924     "/>
    <s v="研發費用-原材料                 "/>
    <s v="20/09/30 "/>
    <s v="HAP-2009300006 "/>
    <x v="0"/>
    <s v="H2400    "/>
    <s v="WA205001A       "/>
    <s v="400/.1/MISC-C02/TAP,Z-condutive Foam,32.5_軒震     "/>
    <n v="27.2"/>
    <m/>
    <n v="27.2"/>
    <s v="4.2738"/>
    <n v="116.24735999999999"/>
    <x v="1"/>
  </r>
  <r>
    <s v="550924     "/>
    <s v="研發費用-原材料                 "/>
    <s v="20/09/30 "/>
    <s v="HAP-2009300006 "/>
    <x v="0"/>
    <s v="H2400    "/>
    <s v="WA205001A       "/>
    <s v="450/.0/MISC-C02/DPNA2775_adhesive_AUX              "/>
    <n v="13.5"/>
    <m/>
    <n v="13.5"/>
    <s v="4.2738"/>
    <n v="57.696299999999994"/>
    <x v="1"/>
  </r>
  <r>
    <s v="550924     "/>
    <s v="研發費用-原材料                 "/>
    <s v="20/09/30 "/>
    <s v="HAP-2009300006 "/>
    <x v="0"/>
    <s v="H2400    "/>
    <s v="WA205001A       "/>
    <s v="450/.0/MISC-C02/DPNA2775_adhesive_Main             "/>
    <n v="13.5"/>
    <m/>
    <n v="13.5"/>
    <s v="4.2738"/>
    <n v="57.696299999999994"/>
    <x v="1"/>
  </r>
  <r>
    <s v="550924     "/>
    <s v="研發費用-原材料                 "/>
    <s v="20/09/30 "/>
    <s v="HAP-2009300006 "/>
    <x v="0"/>
    <s v="H2400    "/>
    <s v="WA205001A       "/>
    <s v="450/.0/MISC-C02/TAP,Gasket ,32.5x3x3mm_軒震        "/>
    <n v="18"/>
    <m/>
    <n v="18"/>
    <s v="4.2738"/>
    <n v="76.928399999999996"/>
    <x v="1"/>
  </r>
  <r>
    <s v="550924     "/>
    <s v="研發費用-原材料                 "/>
    <s v="20/09/30 "/>
    <s v="HAP-2009300006 "/>
    <x v="0"/>
    <s v="H2400    "/>
    <s v="WA204001A       "/>
    <s v="500/.0/MISC-C02/Acetate_4x14x0.08mm                "/>
    <n v="7.5"/>
    <m/>
    <n v="7.5"/>
    <s v="4.2738"/>
    <n v="32.0535"/>
    <x v="1"/>
  </r>
  <r>
    <s v="550924     "/>
    <s v="研發費用-原材料                 "/>
    <s v="20/09/30 "/>
    <s v="HAP-2009300006 "/>
    <x v="0"/>
    <s v="H2400    "/>
    <s v="WA204001A       "/>
    <s v="500/.0/MISC-C02/Adhesive_17x7.9x0.05mm             "/>
    <n v="12"/>
    <m/>
    <n v="12"/>
    <s v="4.2738"/>
    <n v="51.285599999999995"/>
    <x v="1"/>
  </r>
  <r>
    <s v="550924     "/>
    <s v="研發費用-原材料                 "/>
    <s v="20/09/30 "/>
    <s v="HAP-2009300006 "/>
    <x v="0"/>
    <s v="H2400    "/>
    <s v="WA205001A       "/>
    <s v="750/.0/MISC-C02/Teflon tape_30x7x0.08mm_2_軒震     "/>
    <n v="27"/>
    <m/>
    <n v="27"/>
    <s v="4.2738"/>
    <n v="115.39259999999999"/>
    <x v="1"/>
  </r>
  <r>
    <s v="550924     "/>
    <s v="研發費用-原材料                 "/>
    <s v="20/09/30 "/>
    <s v="HAP-2009300006 "/>
    <x v="0"/>
    <s v="H2400    "/>
    <s v="WA205001A       "/>
    <s v="800/.1/MISC-C02/TAP,Cu Foil 34.5x15.5x0.08mm       "/>
    <n v="102.4"/>
    <m/>
    <n v="102.4"/>
    <s v="4.2738"/>
    <n v="437.63711999999998"/>
    <x v="1"/>
  </r>
  <r>
    <s v="550924     "/>
    <s v="研發費用-原材料                 "/>
    <s v="20/09/30 "/>
    <s v="HAP-2009300006 "/>
    <x v="0"/>
    <s v="H2400    "/>
    <s v="WA205001A       "/>
    <s v="800/.1/MISC-C02/TAP,Cu Foil 34.5x23.1x0.08mm       "/>
    <n v="113.6"/>
    <m/>
    <n v="113.6"/>
    <s v="4.2738"/>
    <n v="485.50367999999992"/>
    <x v="1"/>
  </r>
  <r>
    <s v="550924     "/>
    <s v="研發費用-原材料                 "/>
    <s v="20/09/30 "/>
    <s v="HAP-2009300006 "/>
    <x v="0"/>
    <s v="H5400    "/>
    <s v="NFC201001B      "/>
    <s v="1000/.0/MISC-C02/Tap 3M6408 Release paper 10x6     "/>
    <n v="20"/>
    <m/>
    <n v="20"/>
    <s v="4.2738"/>
    <n v="85.475999999999999"/>
    <x v="1"/>
  </r>
  <r>
    <s v="550924     "/>
    <s v="研發費用-原材料                 "/>
    <s v="20/09/30 "/>
    <s v="HAP-2009300006 "/>
    <x v="0"/>
    <s v="H5400    "/>
    <s v="NFC203001A      "/>
    <s v="1100/.0/MISC-C02/TAP,3M 467,14x4.2x0.05mm_P0_19    "/>
    <n v="27.5"/>
    <m/>
    <n v="27.5"/>
    <s v="4.2738"/>
    <n v="117.52949999999998"/>
    <x v="1"/>
  </r>
  <r>
    <s v="550924     "/>
    <s v="研發費用-原材料                 "/>
    <s v="20/09/30 "/>
    <s v="HAP-2009300006 "/>
    <x v="0"/>
    <s v="H5400    "/>
    <s v="WA201002B       "/>
    <s v="1200/.0/MISC-C02/TAP,Conductive 21x7mm(橫撕手)     "/>
    <n v="24"/>
    <m/>
    <n v="24"/>
    <s v="4.2738"/>
    <n v="102.57119999999999"/>
    <x v="1"/>
  </r>
  <r>
    <s v="550924     "/>
    <s v="研發費用-原材料                 "/>
    <s v="20/09/30 "/>
    <s v="HAP-2009300006 "/>
    <x v="0"/>
    <s v="H5400    "/>
    <s v="WA201002B       "/>
    <s v="1200/.0/MISC-C02/TAP,G9000 39.4x5.4mm T0.15mm P    "/>
    <n v="25.2"/>
    <m/>
    <n v="25.2"/>
    <s v="4.2738"/>
    <n v="107.69975999999998"/>
    <x v="1"/>
  </r>
  <r>
    <s v="550924     "/>
    <s v="研發費用-原材料                 "/>
    <s v="20/09/30 "/>
    <s v="HAP-2009300006 "/>
    <x v="0"/>
    <s v="H5400    "/>
    <s v="NFC201001B      "/>
    <s v="1350/.1/MISC-C02/TAP,3M467 42.6x29.6mm P1          "/>
    <n v="126.9"/>
    <m/>
    <n v="126.9"/>
    <s v="4.2738"/>
    <n v="542.34521999999993"/>
    <x v="1"/>
  </r>
  <r>
    <s v="550924     "/>
    <s v="研發費用-原材料                 "/>
    <s v="20/09/30 "/>
    <s v="HAP-2009300006 "/>
    <x v="0"/>
    <s v="H5400    "/>
    <s v="WA204001A       "/>
    <s v="1600/.0/MISC-C02/TAP,Sponge,12x4x0.3mm硬度50       "/>
    <n v="64"/>
    <m/>
    <n v="64"/>
    <s v="4.2738"/>
    <n v="273.52319999999997"/>
    <x v="1"/>
  </r>
  <r>
    <s v="550924     "/>
    <s v="研發費用-原材料                 "/>
    <s v="20/09/30 "/>
    <s v="HAP-2009300006 "/>
    <x v="0"/>
    <s v="H5400    "/>
    <s v="AAF201001B      "/>
    <s v="2100/.0/MISC-C02/TAP TESA4982 17x17X0.1mm P0 20    "/>
    <n v="92.4"/>
    <m/>
    <n v="92.4"/>
    <s v="4.2738"/>
    <n v="394.89911999999998"/>
    <x v="1"/>
  </r>
  <r>
    <s v="550924     "/>
    <s v="研發費用-原材料                 "/>
    <s v="20/09/30 "/>
    <s v="HAP-2009300006 "/>
    <x v="0"/>
    <s v="H5400    "/>
    <s v="WA206001A       "/>
    <s v="2300/.1/MISC-C02/TAP,3M4914,39.54x4.1x0.25(sub)    "/>
    <n v="276"/>
    <m/>
    <n v="276"/>
    <s v="4.2738"/>
    <n v="1179.5687999999998"/>
    <x v="1"/>
  </r>
  <r>
    <s v="550924     "/>
    <s v="研發費用-原材料                 "/>
    <s v="20/09/30 "/>
    <s v="HAP-2009300006 "/>
    <x v="0"/>
    <s v="H5400    "/>
    <s v="WA206001A       "/>
    <s v="2300/.2/MISC-C02/TAP3M4914,27.54x8.78x0.25(main    "/>
    <n v="437"/>
    <m/>
    <n v="437"/>
    <s v="4.2738"/>
    <n v="1867.6505999999997"/>
    <x v="1"/>
  </r>
  <r>
    <s v="550924     "/>
    <s v="研發費用-原材料                 "/>
    <s v="20/09/30 "/>
    <s v="HAP-2009300006 "/>
    <x v="0"/>
    <s v="H5400    "/>
    <s v="WA204002A       "/>
    <s v="250/.0/MISC-C02/TAP, Conductive Adhesive,29.4x     "/>
    <n v="8.25"/>
    <m/>
    <n v="8.25"/>
    <s v="4.2738"/>
    <n v="35.258849999999995"/>
    <x v="1"/>
  </r>
  <r>
    <s v="550924     "/>
    <s v="研發費用-原材料                 "/>
    <s v="20/09/30 "/>
    <s v="HAP-2009300006 "/>
    <x v="0"/>
    <s v="H5400    "/>
    <s v="WA204002A       "/>
    <s v="250/.0/MISC-C02/TAP, Conductive Adhesive,39.4x     "/>
    <n v="9.5"/>
    <m/>
    <n v="9.5"/>
    <s v="4.2738"/>
    <n v="40.601099999999995"/>
    <x v="1"/>
  </r>
  <r>
    <s v="550924     "/>
    <s v="研發費用-原材料                 "/>
    <s v="20/09/30 "/>
    <s v="HAP-2009300006 "/>
    <x v="0"/>
    <s v="H5400    "/>
    <s v="WA204002A       "/>
    <s v="250/.1/MISC-C02/TAP, Conductive Adhesive,71.02     "/>
    <n v="13.75"/>
    <m/>
    <n v="13.75"/>
    <s v="4.2738"/>
    <n v="58.764749999999992"/>
    <x v="1"/>
  </r>
  <r>
    <s v="550924     "/>
    <s v="研發費用-原材料                 "/>
    <s v="20/09/30 "/>
    <s v="HAP-2009300006 "/>
    <x v="0"/>
    <s v="H5400    "/>
    <s v="NFC201001B      "/>
    <s v="2500/.0/MISC-C02/TAP FILM T0.085 NF-C-F9H-R0-03    "/>
    <n v="87.5"/>
    <m/>
    <n v="87.5"/>
    <s v="4.2738"/>
    <n v="373.95749999999998"/>
    <x v="1"/>
  </r>
  <r>
    <s v="550924     "/>
    <s v="研發費用-原材料                 "/>
    <s v="20/09/30 "/>
    <s v="HAP-2009300006 "/>
    <x v="0"/>
    <s v="H5400    "/>
    <s v="AAF201001B      "/>
    <s v="2700/.1/MISC-C02/EVA 0.5T G9000 20X20 P0           "/>
    <n v="191.7"/>
    <m/>
    <n v="191.7"/>
    <s v="4.2738"/>
    <n v="819.2874599999999"/>
    <x v="1"/>
  </r>
  <r>
    <s v="550924     "/>
    <s v="研發費用-原材料                 "/>
    <s v="20/09/30 "/>
    <s v="HAP-2009300006 "/>
    <x v="0"/>
    <s v="H5400    "/>
    <s v="WA205001A       "/>
    <s v="400/.0/MISC-C02/TAP,3M467(711/712)                 "/>
    <n v="6.8"/>
    <m/>
    <n v="6.8"/>
    <s v="4.2738"/>
    <n v="29.061839999999997"/>
    <x v="1"/>
  </r>
  <r>
    <s v="550924     "/>
    <s v="研發費用-原材料                 "/>
    <s v="20/09/30 "/>
    <s v="HAP-2009300006 "/>
    <x v="0"/>
    <s v="H5400    "/>
    <s v="AAF201001B      "/>
    <s v="400/.1/MISC-C02/TAP 3MF9469PC 22x22(6x7.4)mm       "/>
    <n v="37.200000000000003"/>
    <m/>
    <n v="37.200000000000003"/>
    <s v="4.2738"/>
    <n v="158.98535999999999"/>
    <x v="1"/>
  </r>
  <r>
    <s v="550924     "/>
    <s v="研發費用-原材料                 "/>
    <s v="20/09/30 "/>
    <s v="HAP-2009300006 "/>
    <x v="0"/>
    <s v="H5400    "/>
    <s v="WA202001A       "/>
    <s v="400/.2/MISC-C02/Cu foil_43.5x30.7x1.58mm_20082     "/>
    <n v="96"/>
    <m/>
    <n v="96"/>
    <s v="4.2738"/>
    <n v="410.28479999999996"/>
    <x v="1"/>
  </r>
  <r>
    <s v="550924     "/>
    <s v="研發費用-原材料                 "/>
    <s v="20/09/30 "/>
    <s v="HAP-2009300006 "/>
    <x v="0"/>
    <s v="H5400    "/>
    <s v="AAF201001B      "/>
    <s v="420/.1/MISC-C02/BUFFER,EVA 22x15.5x1.3T-P0_202     "/>
    <n v="28.56"/>
    <m/>
    <n v="28.56"/>
    <s v="4.2738"/>
    <n v="122.05972799999998"/>
    <x v="1"/>
  </r>
  <r>
    <s v="550924     "/>
    <s v="研發費用-原材料                 "/>
    <s v="20/09/30 "/>
    <s v="HAP-2009300006 "/>
    <x v="0"/>
    <s v="H5400    "/>
    <s v="WPC201001B      "/>
    <s v="450/.1/MISC-C02/TAP,3M467 OD27 P0 20191210         "/>
    <n v="28.8"/>
    <m/>
    <n v="28.8"/>
    <s v="4.2738"/>
    <n v="123.08543999999999"/>
    <x v="1"/>
  </r>
  <r>
    <s v="550924     "/>
    <s v="研發費用-原材料                 "/>
    <s v="20/09/30 "/>
    <s v="HAP-2009300006 "/>
    <x v="0"/>
    <s v="H5400    "/>
    <s v="PA202001A       "/>
    <s v="4500/.0/MISC-C02/TAP,Nitto 5000N,17x17x0.16mm_A    "/>
    <n v="112.5"/>
    <m/>
    <n v="112.5"/>
    <s v="4.2738"/>
    <n v="480.80249999999995"/>
    <x v="1"/>
  </r>
  <r>
    <s v="550924     "/>
    <s v="研發費用-原材料                 "/>
    <s v="20/09/30 "/>
    <s v="HAP-2009300006 "/>
    <x v="0"/>
    <s v="H5400    "/>
    <s v="WA205001A       "/>
    <s v="500/.0/MISC-C02/DPNA2878_Cu foil_21.5x9.5x0.08     "/>
    <n v="19.75"/>
    <m/>
    <n v="19.75"/>
    <s v="4.2738"/>
    <n v="84.407549999999986"/>
    <x v="1"/>
  </r>
  <r>
    <s v="550924     "/>
    <s v="研發費用-原材料                 "/>
    <s v="20/09/30 "/>
    <s v="HAP-2009300006 "/>
    <x v="0"/>
    <s v="H5400    "/>
    <s v="WA205001A       "/>
    <s v="500/.0/MISC-C02/DPNA2878_Cu foil_34x6.8x0.08mm     "/>
    <n v="18.5"/>
    <m/>
    <n v="18.5"/>
    <s v="4.2738"/>
    <n v="79.065299999999993"/>
    <x v="1"/>
  </r>
  <r>
    <s v="550924     "/>
    <s v="研發費用-原材料                 "/>
    <s v="20/09/30 "/>
    <s v="HAP-2009300006 "/>
    <x v="0"/>
    <s v="H5400    "/>
    <s v="WA205001A       "/>
    <s v="500/.0/MISC-C02/DPNA2878_adhesive_44x9x0.05mm_     "/>
    <n v="15"/>
    <m/>
    <n v="15"/>
    <s v="4.2738"/>
    <n v="64.106999999999999"/>
    <x v="1"/>
  </r>
  <r>
    <s v="550924     "/>
    <s v="研發費用-原材料                 "/>
    <s v="20/09/30 "/>
    <s v="HAP-2009300006 "/>
    <x v="0"/>
    <s v="H5400    "/>
    <s v="WA205001A       "/>
    <s v="500/.1/MISC-C02/DPNA2878_Cu foil_32.5x31.5x0.0     "/>
    <n v="34"/>
    <m/>
    <n v="34"/>
    <s v="4.2738"/>
    <n v="145.30919999999998"/>
    <x v="1"/>
  </r>
  <r>
    <s v="550924     "/>
    <s v="研發費用-原材料                 "/>
    <s v="20/09/30 "/>
    <s v="HAP-2009300006 "/>
    <x v="0"/>
    <s v="H5400    "/>
    <s v="WA205001A       "/>
    <s v="500/.1/MISC-C02/DPNA2878_adhesive_32x44x0.05mm     "/>
    <n v="40"/>
    <m/>
    <n v="40"/>
    <s v="4.2738"/>
    <n v="170.952"/>
    <x v="1"/>
  </r>
  <r>
    <s v="550924     "/>
    <s v="研發費用-原材料                 "/>
    <s v="20/09/30 "/>
    <s v="HAP-2009300006 "/>
    <x v="0"/>
    <s v="H5400    "/>
    <s v="AAF201001B      "/>
    <s v="530/.0/MISC-C02/TAP,3M-9448A 23x23x0.15mm 2020     "/>
    <n v="22.79"/>
    <m/>
    <n v="22.79"/>
    <s v="4.2738"/>
    <n v="97.399901999999983"/>
    <x v="1"/>
  </r>
  <r>
    <s v="550924     "/>
    <s v="研發費用-原材料                 "/>
    <s v="20/09/30 "/>
    <s v="HAP-2009300006 "/>
    <x v="0"/>
    <s v="H5400    "/>
    <s v="NFC201001B      "/>
    <s v="550/.0/MISC-C02/TAP,NF-C-F9-R0-063                 "/>
    <n v="16.5"/>
    <m/>
    <n v="16.5"/>
    <s v="4.2738"/>
    <n v="70.517699999999991"/>
    <x v="1"/>
  </r>
  <r>
    <s v="550924     "/>
    <s v="研發費用-原材料                 "/>
    <s v="20/09/30 "/>
    <s v="HAP-2009300006 "/>
    <x v="0"/>
    <s v="H5400    "/>
    <s v="WPC201001B      "/>
    <s v="550/.1/MISC-C02/TAP 0.1mm OD 32x25mm               "/>
    <n v="57.75"/>
    <m/>
    <n v="57.75"/>
    <s v="4.2738"/>
    <n v="246.81194999999997"/>
    <x v="1"/>
  </r>
  <r>
    <s v="550924     "/>
    <s v="研發費用-原材料                 "/>
    <s v="20/09/30 "/>
    <s v="HAP-2009300006 "/>
    <x v="0"/>
    <s v="H5400    "/>
    <s v="WA201002B       "/>
    <s v="600/.0/MISC-C02/TAP,AL Foil ,7.2x22.2mm            "/>
    <n v="16.8"/>
    <m/>
    <n v="16.8"/>
    <s v="4.2738"/>
    <n v="71.799840000000003"/>
    <x v="1"/>
  </r>
  <r>
    <s v="550924     "/>
    <s v="研發費用-原材料                 "/>
    <s v="20/09/30 "/>
    <s v="HAP-2009300006 "/>
    <x v="0"/>
    <s v="H5400    "/>
    <s v="WA201002B       "/>
    <s v="600/.0/MISC-C02/TAP,AL Foil ,8.2x22.2mm（春光      "/>
    <n v="17.100000000000001"/>
    <m/>
    <n v="17.100000000000001"/>
    <s v="4.2738"/>
    <n v="73.081980000000001"/>
    <x v="1"/>
  </r>
  <r>
    <s v="550924     "/>
    <s v="研發費用-原材料                 "/>
    <s v="20/09/30 "/>
    <s v="HAP-2009300006 "/>
    <x v="0"/>
    <s v="H5400    "/>
    <s v="WA201001B       "/>
    <s v="700/.0/MISC-C02/TAP,3M6408,27X7mm P0               "/>
    <n v="16.8"/>
    <m/>
    <n v="16.8"/>
    <s v="4.2738"/>
    <n v="71.799840000000003"/>
    <x v="1"/>
  </r>
  <r>
    <s v="550924     "/>
    <s v="研發費用-原材料                 "/>
    <s v="20/09/30 "/>
    <s v="HAP-2009300006 "/>
    <x v="0"/>
    <s v="H5400    "/>
    <s v="WA201001B       "/>
    <s v="700/.0/MISC-C02/TAP,3M6408,29X7mm P0               "/>
    <n v="16.100000000000001"/>
    <m/>
    <n v="16.100000000000001"/>
    <s v="4.2738"/>
    <n v="68.808179999999993"/>
    <x v="1"/>
  </r>
  <r>
    <s v="550924     "/>
    <s v="研發費用-原材料                 "/>
    <s v="20/09/30 "/>
    <s v="HAP-2009300006 "/>
    <x v="0"/>
    <s v="H5400    "/>
    <s v="WA201001B       "/>
    <s v="700/.0/MISC-C02/TAP,AL Foil 13.8x12.2mm-副 SYS     "/>
    <n v="14"/>
    <m/>
    <n v="14"/>
    <s v="4.2738"/>
    <n v="59.833199999999991"/>
    <x v="1"/>
  </r>
  <r>
    <s v="550924     "/>
    <s v="研發費用-原材料                 "/>
    <s v="20/09/30 "/>
    <s v="HAP-2009300006 "/>
    <x v="0"/>
    <s v="H5400    "/>
    <s v="WA201001B       "/>
    <s v="700/.0/MISC-C02/TAP,AL Foil 17.5x12.2mm-主 SYS     "/>
    <n v="18.2"/>
    <m/>
    <n v="18.2"/>
    <s v="4.2738"/>
    <n v="77.783159999999995"/>
    <x v="1"/>
  </r>
  <r>
    <s v="550924     "/>
    <s v="研發費用-原材料                 "/>
    <s v="20/09/30 "/>
    <s v="HAP-2009300006 "/>
    <x v="0"/>
    <s v="H5400    "/>
    <s v="WA205001A       "/>
    <s v="800/.0/MISC-C02/DPNA2941_adhesive_29x12.5x0.05     "/>
    <n v="24"/>
    <m/>
    <n v="24"/>
    <s v="4.2738"/>
    <n v="102.57119999999999"/>
    <x v="1"/>
  </r>
  <r>
    <s v="550924     "/>
    <s v="研發費用-原材料                 "/>
    <s v="20/09/30 "/>
    <s v="HAP-2009300006 "/>
    <x v="0"/>
    <s v="H5400    "/>
    <s v="NFC205001A      "/>
    <s v="800/.0/MISC-C02/TAP_3M6408_40x10xT0D13_DPNA247     "/>
    <n v="24"/>
    <m/>
    <n v="24"/>
    <s v="4.2738"/>
    <n v="102.57119999999999"/>
    <x v="1"/>
  </r>
  <r>
    <s v="550924     "/>
    <s v="研發費用-原材料                 "/>
    <s v="20/09/30 "/>
    <s v="HAP-2009300006 "/>
    <x v="0"/>
    <s v="H5400    "/>
    <s v="NFC205001A      "/>
    <s v="800/.3/MISC-C02/TAP,TDS VHM 20+3M988T,41.5x31x     "/>
    <n v="256"/>
    <m/>
    <n v="256"/>
    <s v="4.2738"/>
    <n v="1094.0927999999999"/>
    <x v="1"/>
  </r>
  <r>
    <s v="550924     "/>
    <s v="研發費用-原材料                 "/>
    <s v="20/09/30 "/>
    <s v="HAP-2009300011 "/>
    <x v="0"/>
    <s v="P2000    "/>
    <s v="SZ2-RD          "/>
    <s v="5000/1.0/MISC-C02/RGFRA2003041A0T                  "/>
    <n v="4830"/>
    <m/>
    <n v="4830"/>
    <s v="4.2738"/>
    <n v="20642.453999999998"/>
    <x v="1"/>
  </r>
  <r>
    <s v="550924     "/>
    <s v="研發費用-原材料                 "/>
    <s v="20/09/30 "/>
    <s v="HAP-2009300011 "/>
    <x v="0"/>
    <s v="P5400    "/>
    <s v="SZ2-RD          "/>
    <s v="10/16.0/MISC-C01/20200720_接地板（單面）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/16.0/MISC-C01/MEC6300底板        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/20.0/MISC-C01/20200720_接地板（雙面）           "/>
    <n v="200"/>
    <m/>
    <n v="200"/>
    <s v="4.2738"/>
    <n v="854.75999999999988"/>
    <x v="1"/>
  </r>
  <r>
    <s v="550924     "/>
    <s v="研發費用-原材料                 "/>
    <s v="20/09/30 "/>
    <s v="HAP-2009300011 "/>
    <x v="0"/>
    <s v="P5400    "/>
    <s v="SZ2-RD          "/>
    <s v="10/8.8/MISC-C01/PAM1582DNO_GT0 5V4.0_XD100MM       "/>
    <n v="88.5"/>
    <m/>
    <n v="88.5"/>
    <s v="4.2738"/>
    <n v="378.23129999999998"/>
    <x v="1"/>
  </r>
  <r>
    <s v="550924     "/>
    <s v="研發費用-原材料                 "/>
    <s v="20/09/30 "/>
    <s v="HAP-2009300011 "/>
    <x v="0"/>
    <s v="P5400    "/>
    <s v="SZ2-RD          "/>
    <s v="100/.3/MISC-C01/CDY-9091-423C                      "/>
    <n v="32.479999999999997"/>
    <m/>
    <n v="32.479999999999997"/>
    <s v="4.2738"/>
    <n v="138.81302399999998"/>
    <x v="1"/>
  </r>
  <r>
    <s v="550924     "/>
    <s v="研發費用-原材料                 "/>
    <s v="20/09/30 "/>
    <s v="HAP-2009300011 "/>
    <x v="0"/>
    <s v="P5400    "/>
    <s v="SZ2-RD          "/>
    <s v="100/1.2/MISC-C01/SMA90度母頭母針                   "/>
    <n v="115.04"/>
    <m/>
    <n v="115.04"/>
    <s v="4.2738"/>
    <n v="491.65795199999997"/>
    <x v="1"/>
  </r>
  <r>
    <s v="550924     "/>
    <s v="研發費用-原材料                 "/>
    <s v="20/09/30 "/>
    <s v="HAP-2009300011 "/>
    <x v="0"/>
    <s v="P5400    "/>
    <s v="SZ2-RD          "/>
    <s v="100/1.3/MISC-C01/PCA2012-5A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PCA2015-5A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PCA2825-2A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PCA2825-3A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PCA2825-4A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PCA3013-6A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PCA3106-1A                        "/>
    <n v="265.48"/>
    <m/>
    <n v="265.48"/>
    <s v="4.2738"/>
    <n v="1134.608424"/>
    <x v="1"/>
  </r>
  <r>
    <s v="550924     "/>
    <s v="研發費用-原材料                 "/>
    <s v="20/09/30 "/>
    <s v="HAP-2009300011 "/>
    <x v="0"/>
    <s v="P5400    "/>
    <s v="SZ2-RD          "/>
    <s v="100/1.3/MISC-C01/PCA3810-7A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PCA3810-8A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1706-04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1811-1C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1811-2C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1811-3C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1811-4C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2215-1A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2215-2A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2523-2B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016-06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016-07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019-01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220-01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220-02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220-03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220-04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224-1A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506-5A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620-2A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809-1A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3810-35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4506-04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3/MISC-C01/RFPCA5010-08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00/1.5/MISC-C01/PCA1509-1A(H199)(20200525) 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1605-1A(Sagemcom WiFi 6E)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1605-2A(Sagemcom WiFi 6E)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1605-3A(Sagemcom WiFi 6E)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1605-4A(Sagemcom WiFi 6E)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1609-6A                 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1810-13C                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1810-14C                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1810-15C                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1810-16C                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2015-3A                 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3810-6B                 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5/MISC-C01/PCA9815-1A_20200812        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00/1.6/MISC-C01/PCA1025-6B_20200707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1025-7B_20200707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1127-1A(MEC6300)(20200720)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1130-1A         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1810-13A_20200413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1810-16A_20200413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1909-4A(H298A V9)(20200814)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2015-4A(MEC6300)(20200720)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2209-6B_20200806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2518-1B(J2)(ANT2&amp;ANT3)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2716-4B原材圖(Simon Lin)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3010-7A(H298A V9)(20200814)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3020-11A        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3220-13A原材圖(20200805)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3220-5A         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3307-1A_20191121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3315-1A(MEC6300)(20200720)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3512-2B         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3514-1A(CareStreamDenta)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3517-1A(CareStreamDenta)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3707-1A_20200319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4007-2A_20200318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4008-8A_20200831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5116-1A(MEC6300)(20200720)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6938-3B         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7515-2C_20200831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7516-1A(MEC6300)(20200720)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PCA8775-1A_20200731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RFPCA3506-3A       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6/MISC-C01/RFPCA9815-1B                      "/>
    <n v="160"/>
    <m/>
    <n v="160"/>
    <s v="4.2738"/>
    <n v="683.80799999999999"/>
    <x v="1"/>
  </r>
  <r>
    <s v="550924     "/>
    <s v="研發費用-原材料                 "/>
    <s v="20/09/30 "/>
    <s v="HAP-2009300011 "/>
    <x v="0"/>
    <s v="P5400    "/>
    <s v="SZ2-RD          "/>
    <s v="100/1.7/MISC-C01/721301012807       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7/MISC-C01/PCA1809-4A         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7/MISC-C01/PCA2010-34A        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7/MISC-C01/PCA2010-35A        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7/MISC-C01/PCA2010-36A        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7/MISC-C01/PCA2120-1A         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7/MISC-C01/PCA2209-4C_202000415_B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7/MISC-C01/PCA2209-5A_20191129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7/MISC-C01/PCA3010-5A         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7/MISC-C01/PCA3810-5B         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7/MISC-C01/PCA4525-1C         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7/MISC-C01/PCA6933-3B         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00/1.8/MISC-C01/PCA1025-9C_20200818               "/>
    <n v="180"/>
    <m/>
    <n v="180"/>
    <s v="4.2738"/>
    <n v="769.28399999999988"/>
    <x v="1"/>
  </r>
  <r>
    <s v="550924     "/>
    <s v="研發費用-原材料                 "/>
    <s v="20/09/30 "/>
    <s v="HAP-2009300011 "/>
    <x v="0"/>
    <s v="P5400    "/>
    <s v="SZ2-RD          "/>
    <s v="100/1.8/MISC-C01/PCA3220-13A原材圖(20200805)       "/>
    <n v="180"/>
    <m/>
    <n v="180"/>
    <s v="4.2738"/>
    <n v="769.28399999999988"/>
    <x v="1"/>
  </r>
  <r>
    <s v="550924     "/>
    <s v="研發費用-原材料                 "/>
    <s v="20/09/30 "/>
    <s v="HAP-2009300011 "/>
    <x v="0"/>
    <s v="P5400    "/>
    <s v="SZ2-RD          "/>
    <s v="100/1.8/MISC-C01/PCA4020-9A                        "/>
    <n v="180"/>
    <m/>
    <n v="180"/>
    <s v="4.2738"/>
    <n v="769.28399999999988"/>
    <x v="1"/>
  </r>
  <r>
    <s v="550924     "/>
    <s v="研發費用-原材料                 "/>
    <s v="20/09/30 "/>
    <s v="HAP-2009300011 "/>
    <x v="0"/>
    <s v="P5400    "/>
    <s v="SZ2-RD          "/>
    <s v="100/1.8/MISC-C01/PCA4524-1A_20200727_A             "/>
    <n v="180"/>
    <m/>
    <n v="180"/>
    <s v="4.2738"/>
    <n v="769.28399999999988"/>
    <x v="1"/>
  </r>
  <r>
    <s v="550924     "/>
    <s v="研發費用-原材料                 "/>
    <s v="20/09/30 "/>
    <s v="HAP-2009300011 "/>
    <x v="0"/>
    <s v="P5400    "/>
    <s v="SZ2-RD          "/>
    <s v="100/1.8/MISC-C01/RFPCA2616-06_Rev02_B              "/>
    <n v="180"/>
    <m/>
    <n v="180"/>
    <s v="4.2738"/>
    <n v="769.28399999999988"/>
    <x v="1"/>
  </r>
  <r>
    <s v="550924     "/>
    <s v="研發費用-原材料                 "/>
    <s v="20/09/30 "/>
    <s v="HAP-2009300011 "/>
    <x v="0"/>
    <s v="P5400    "/>
    <s v="SZ2-RD          "/>
    <s v="100/1.9/MISC-C01/PCA1609-17A(OWA0131           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1609-18A(OWA0131           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2010-17A                   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2316-1A(20200723)(Bill)ANT4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2518-2D                        "/>
    <n v="185"/>
    <m/>
    <n v="185"/>
    <s v="4.2738"/>
    <n v="790.65299999999991"/>
    <x v="1"/>
  </r>
  <r>
    <s v="550924     "/>
    <s v="研發費用-原材料                 "/>
    <s v="20/09/30 "/>
    <s v="HAP-2009300011 "/>
    <x v="0"/>
    <s v="P5400    "/>
    <s v="SZ2-RD          "/>
    <s v="100/1.9/MISC-C01/PCA2518-3D                        "/>
    <n v="185"/>
    <m/>
    <n v="185"/>
    <s v="4.2738"/>
    <n v="790.65299999999991"/>
    <x v="1"/>
  </r>
  <r>
    <s v="550924     "/>
    <s v="研發費用-原材料                 "/>
    <s v="20/09/30 "/>
    <s v="HAP-2009300011 "/>
    <x v="0"/>
    <s v="P5400    "/>
    <s v="SZ2-RD          "/>
    <s v="100/1.9/MISC-C01/PCA2520-6E                        "/>
    <n v="185"/>
    <m/>
    <n v="185"/>
    <s v="4.2738"/>
    <n v="790.65299999999991"/>
    <x v="1"/>
  </r>
  <r>
    <s v="550924     "/>
    <s v="研發費用-原材料                 "/>
    <s v="20/09/30 "/>
    <s v="HAP-2009300011 "/>
    <x v="0"/>
    <s v="P5400    "/>
    <s v="SZ2-RD          "/>
    <s v="100/1.9/MISC-C01/PCA2520-7E                        "/>
    <n v="185"/>
    <m/>
    <n v="185"/>
    <s v="4.2738"/>
    <n v="790.65299999999991"/>
    <x v="1"/>
  </r>
  <r>
    <s v="550924     "/>
    <s v="研發費用-原材料                 "/>
    <s v="20/09/30 "/>
    <s v="HAP-2009300011 "/>
    <x v="0"/>
    <s v="P5400    "/>
    <s v="SZ2-RD          "/>
    <s v="100/1.9/MISC-C01/PCA2520-8E                        "/>
    <n v="185"/>
    <m/>
    <n v="185"/>
    <s v="4.2738"/>
    <n v="790.65299999999991"/>
    <x v="1"/>
  </r>
  <r>
    <s v="550924     "/>
    <s v="研發費用-原材料                 "/>
    <s v="20/09/30 "/>
    <s v="HAP-2009300011 "/>
    <x v="0"/>
    <s v="P5400    "/>
    <s v="SZ2-RD          "/>
    <s v="100/1.9/MISC-C01/PCA2611-12B(OWA0131           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2611-12B                   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2611-13B(OWA0131           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2611-13C                   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3020-10A                   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3020-9A                    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3315-2A(20200723)(Bill)ANT3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4008-5A(20200723)(Bill)ANT1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PCA4008-6A(20200723)(Bill)ANT2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RFPCA3607-09_20170418         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1.9/MISC-C01/RFPCA3607-10_20170418             "/>
    <n v="190"/>
    <m/>
    <n v="190"/>
    <s v="4.2738"/>
    <n v="812.02199999999993"/>
    <x v="1"/>
  </r>
  <r>
    <s v="550924     "/>
    <s v="研發費用-原材料                 "/>
    <s v="20/09/30 "/>
    <s v="HAP-2009300011 "/>
    <x v="0"/>
    <s v="P5400    "/>
    <s v="SZ2-RD          "/>
    <s v="100/2.0/MISC-C01/PCA1025-8C_20200818               "/>
    <n v="200"/>
    <m/>
    <n v="200"/>
    <s v="4.2738"/>
    <n v="854.75999999999988"/>
    <x v="1"/>
  </r>
  <r>
    <s v="550924     "/>
    <s v="研發費用-原材料                 "/>
    <s v="20/09/30 "/>
    <s v="HAP-2009300011 "/>
    <x v="0"/>
    <s v="P5400    "/>
    <s v="SZ2-RD          "/>
    <s v="100/2.0/MISC-C01/PCA4008-7A                        "/>
    <n v="200"/>
    <m/>
    <n v="200"/>
    <s v="4.2738"/>
    <n v="854.75999999999988"/>
    <x v="1"/>
  </r>
  <r>
    <s v="550924     "/>
    <s v="研發費用-原材料                 "/>
    <s v="20/09/30 "/>
    <s v="HAP-2009300011 "/>
    <x v="0"/>
    <s v="P5400    "/>
    <s v="SZ2-RD          "/>
    <s v="100/2.0/MISC-C01/PCA4040-2A原材圖(20200812)        "/>
    <n v="200"/>
    <m/>
    <n v="200"/>
    <s v="4.2738"/>
    <n v="854.75999999999988"/>
    <x v="1"/>
  </r>
  <r>
    <s v="550924     "/>
    <s v="研發費用-原材料                 "/>
    <s v="20/09/30 "/>
    <s v="HAP-2009300011 "/>
    <x v="0"/>
    <s v="P5400    "/>
    <s v="SZ2-RD          "/>
    <s v="100/2.0/MISC-C01/PCA4524-1A_20200727_A             "/>
    <n v="200"/>
    <m/>
    <n v="200"/>
    <s v="4.2738"/>
    <n v="854.75999999999988"/>
    <x v="1"/>
  </r>
  <r>
    <s v="550924     "/>
    <s v="研發費用-原材料                 "/>
    <s v="20/09/30 "/>
    <s v="HAP-2009300011 "/>
    <x v="0"/>
    <s v="P5400    "/>
    <s v="SZ2-RD          "/>
    <s v="100/2.0/MISC-C01/RFPCA6217-1A                      "/>
    <n v="200"/>
    <m/>
    <n v="200"/>
    <s v="4.2738"/>
    <n v="854.75999999999988"/>
    <x v="1"/>
  </r>
  <r>
    <s v="550924     "/>
    <s v="研發費用-原材料                 "/>
    <s v="20/09/30 "/>
    <s v="HAP-2009300011 "/>
    <x v="0"/>
    <s v="P5400    "/>
    <s v="SZ2-RD          "/>
    <s v="100/5.3/MISC-C01/FPA6134-1A                        "/>
    <n v="531"/>
    <m/>
    <n v="531"/>
    <s v="4.2738"/>
    <n v="2269.3878"/>
    <x v="1"/>
  </r>
  <r>
    <s v="550924     "/>
    <s v="研發費用-原材料                 "/>
    <s v="20/09/30 "/>
    <s v="HAP-2009300011 "/>
    <x v="0"/>
    <s v="P5400    "/>
    <s v="SZ2-RD          "/>
    <s v="100/5.3/MISC-C01/FPA6134-2A                        "/>
    <n v="531"/>
    <m/>
    <n v="531"/>
    <s v="4.2738"/>
    <n v="2269.3878"/>
    <x v="1"/>
  </r>
  <r>
    <s v="550924     "/>
    <s v="研發費用-原材料                 "/>
    <s v="20/09/30 "/>
    <s v="HAP-2009300011 "/>
    <x v="0"/>
    <s v="P5400    "/>
    <s v="SZ2-RD          "/>
    <s v="100/5.3/MISC-C01/FPA6134-3A                        "/>
    <n v="531"/>
    <m/>
    <n v="531"/>
    <s v="4.2738"/>
    <n v="2269.3878"/>
    <x v="1"/>
  </r>
  <r>
    <s v="550924     "/>
    <s v="研發費用-原材料                 "/>
    <s v="20/09/30 "/>
    <s v="HAP-2009300011 "/>
    <x v="0"/>
    <s v="P5400    "/>
    <s v="SZ2-RD          "/>
    <s v="100/7.1/MISC-C01/NFC3731-1E                        "/>
    <n v="707.9"/>
    <m/>
    <n v="707.9"/>
    <s v="4.2738"/>
    <n v="3025.4230199999997"/>
    <x v="1"/>
  </r>
  <r>
    <s v="550924     "/>
    <s v="研發費用-原材料                 "/>
    <s v="20/09/30 "/>
    <s v="HAP-2009300011 "/>
    <x v="0"/>
    <s v="P5400    "/>
    <s v="SZ2-RD          "/>
    <s v="100/7.1/MISC-C01/NFC6238-1L                        "/>
    <n v="707"/>
    <m/>
    <n v="707"/>
    <s v="4.2738"/>
    <n v="3021.5765999999999"/>
    <x v="1"/>
  </r>
  <r>
    <s v="550924     "/>
    <s v="研發費用-原材料                 "/>
    <s v="20/09/30 "/>
    <s v="HAP-2009300011 "/>
    <x v="0"/>
    <s v="P5400    "/>
    <s v="SZ2-RD          "/>
    <s v="1000/.0/MISC-C01/CY-42-002                         "/>
    <n v="8.5"/>
    <m/>
    <n v="8.5"/>
    <s v="4.2738"/>
    <n v="36.327299999999994"/>
    <x v="1"/>
  </r>
  <r>
    <s v="550924     "/>
    <s v="研發費用-原材料                 "/>
    <s v="20/09/30 "/>
    <s v="HAP-2009300011 "/>
    <x v="0"/>
    <s v="P5400    "/>
    <s v="SZ2-RD          "/>
    <s v="1000/.1/MISC-C01/CDY-9089-934                      "/>
    <n v="145.26"/>
    <m/>
    <n v="145.26"/>
    <s v="4.2738"/>
    <n v="620.81218799999988"/>
    <x v="1"/>
  </r>
  <r>
    <s v="550924     "/>
    <s v="研發費用-原材料                 "/>
    <s v="20/09/30 "/>
    <s v="HAP-2009300011 "/>
    <x v="0"/>
    <s v="P5400    "/>
    <s v="SZ2-RD          "/>
    <s v="1000/.1/MISC-C01/CY-384-002                        "/>
    <n v="128.22999999999999"/>
    <m/>
    <n v="128.22999999999999"/>
    <s v="4.2738"/>
    <n v="548.02937399999996"/>
    <x v="1"/>
  </r>
  <r>
    <s v="550924     "/>
    <s v="研發費用-原材料                 "/>
    <s v="20/09/30 "/>
    <s v="HAP-2009300011 "/>
    <x v="0"/>
    <s v="P5400    "/>
    <s v="SZ2-RD          "/>
    <s v="1000/.1/MISC-C01/CY-783-002                        "/>
    <n v="126.47"/>
    <m/>
    <n v="126.47"/>
    <s v="4.2738"/>
    <n v="540.50748599999997"/>
    <x v="1"/>
  </r>
  <r>
    <s v="550924     "/>
    <s v="研發費用-原材料                 "/>
    <s v="20/09/30 "/>
    <s v="HAP-2009300011 "/>
    <x v="0"/>
    <s v="P5400    "/>
    <s v="SZ2-RD          "/>
    <s v="1000/.1/MISC-C01/CY-9089-002                       "/>
    <n v="128.19"/>
    <m/>
    <n v="128.19"/>
    <s v="4.2738"/>
    <n v="547.8584219999999"/>
    <x v="1"/>
  </r>
  <r>
    <s v="550924     "/>
    <s v="研發費用-原材料                 "/>
    <s v="20/09/30 "/>
    <s v="HAP-2009300011 "/>
    <x v="0"/>
    <s v="P5400    "/>
    <s v="SZ2-RD          "/>
    <s v="1000/.3/MISC-C01/CDY-9073-002                      "/>
    <n v="341.86"/>
    <m/>
    <n v="341.86"/>
    <s v="4.2738"/>
    <n v="1461.0412679999999"/>
    <x v="1"/>
  </r>
  <r>
    <s v="550924     "/>
    <s v="研發費用-原材料                 "/>
    <s v="20/09/30 "/>
    <s v="HAP-2009300011 "/>
    <x v="0"/>
    <s v="P5400    "/>
    <s v="SZ2-RD          "/>
    <s v="1000/.4/MISC-C01/CDY-9073-934                      "/>
    <n v="448.28"/>
    <m/>
    <n v="448.28"/>
    <s v="4.2738"/>
    <n v="1915.8590639999998"/>
    <x v="1"/>
  </r>
  <r>
    <s v="550924     "/>
    <s v="研發費用-原材料                 "/>
    <s v="20/09/30 "/>
    <s v="HAP-2009300011 "/>
    <x v="0"/>
    <s v="P5400    "/>
    <s v="SZ2-RD          "/>
    <s v="1000/.4/MISC-C01/ZTE LOGO桿套（米白,按配色的）     "/>
    <n v="398.23"/>
    <m/>
    <n v="398.23"/>
    <s v="4.2738"/>
    <n v="1701.9553739999999"/>
    <x v="1"/>
  </r>
  <r>
    <s v="550924     "/>
    <s v="研發費用-原材料                 "/>
    <s v="20/09/30 "/>
    <s v="HAP-2009300011 "/>
    <x v="0"/>
    <s v="P5400    "/>
    <s v="SZ2-RD          "/>
    <s v="1000/.5/MISC-C01/上固定座，雲石白PC+PBT            "/>
    <n v="530.97"/>
    <m/>
    <n v="530.97"/>
    <s v="4.2738"/>
    <n v="2269.2595860000001"/>
    <x v="1"/>
  </r>
  <r>
    <s v="550924     "/>
    <s v="研發費用-原材料                 "/>
    <s v="20/09/30 "/>
    <s v="HAP-2009300011 "/>
    <x v="0"/>
    <s v="P5400    "/>
    <s v="SZ2-RD          "/>
    <s v="1000/.5/MISC-C01/出線下固，雲石白PC                "/>
    <n v="530.97"/>
    <m/>
    <n v="530.97"/>
    <s v="4.2738"/>
    <n v="2269.2595860000001"/>
    <x v="1"/>
  </r>
  <r>
    <s v="550924     "/>
    <s v="研發費用-原材料                 "/>
    <s v="20/09/30 "/>
    <s v="HAP-2009300011 "/>
    <x v="0"/>
    <s v="P5400    "/>
    <s v="SZ2-RD          "/>
    <s v="1000/.5/MISC-C01/桿套,外罩白024(1914)L160xod13     "/>
    <n v="530.97"/>
    <m/>
    <n v="530.97"/>
    <s v="4.2738"/>
    <n v="2269.2595860000001"/>
    <x v="1"/>
  </r>
  <r>
    <s v="550924     "/>
    <s v="研發費用-原材料                 "/>
    <s v="20/09/30 "/>
    <s v="HAP-2009300011 "/>
    <x v="0"/>
    <s v="P5400    "/>
    <s v="SZ2-RD          "/>
    <s v="105/.2/MISC-C01/RFMTA160800NN5B002                 "/>
    <n v="16.149999999999999"/>
    <m/>
    <n v="16.149999999999999"/>
    <s v="4.2738"/>
    <n v="69.021869999999993"/>
    <x v="1"/>
  </r>
  <r>
    <s v="550924     "/>
    <s v="研發費用-原材料                 "/>
    <s v="20/09/30 "/>
    <s v="HAP-2009300011 "/>
    <x v="0"/>
    <s v="P5400    "/>
    <s v="SZ2-RD          "/>
    <s v="105/.2/MISC-C01/RFMTA160815IM5B30                  "/>
    <n v="20.440000000000001"/>
    <m/>
    <n v="20.440000000000001"/>
    <s v="4.2738"/>
    <n v="87.356471999999997"/>
    <x v="1"/>
  </r>
  <r>
    <s v="550924     "/>
    <s v="研發費用-原材料                 "/>
    <s v="20/09/30 "/>
    <s v="HAP-2009300011 "/>
    <x v="0"/>
    <s v="P5400    "/>
    <s v="SZ2-RD          "/>
    <s v="105/.2/MISC-C01/RFMTA271200NNAB001                 "/>
    <n v="23.1"/>
    <m/>
    <n v="23.1"/>
    <s v="4.2738"/>
    <n v="98.724779999999996"/>
    <x v="1"/>
  </r>
  <r>
    <s v="550924     "/>
    <s v="研發費用-原材料                 "/>
    <s v="20/09/30 "/>
    <s v="HAP-2009300011 "/>
    <x v="0"/>
    <s v="P5400    "/>
    <s v="SZ2-RD          "/>
    <s v="105/.2/MISC-C01/RFMTA280715IMAB301                 "/>
    <n v="22.3"/>
    <m/>
    <n v="22.3"/>
    <s v="4.2738"/>
    <n v="95.30574"/>
    <x v="1"/>
  </r>
  <r>
    <s v="550924     "/>
    <s v="研發費用-原材料                 "/>
    <s v="20/09/30 "/>
    <s v="HAP-2009300011 "/>
    <x v="0"/>
    <s v="P5400    "/>
    <s v="SZ2-RD          "/>
    <s v="105/.2/MISC-C01/鐵-M2915-SUS430-T0.3               "/>
    <n v="19.829999999999998"/>
    <m/>
    <n v="19.829999999999998"/>
    <s v="4.2738"/>
    <n v="84.749453999999986"/>
    <x v="1"/>
  </r>
  <r>
    <s v="550924     "/>
    <s v="研發費用-原材料                 "/>
    <s v="20/09/30 "/>
    <s v="HAP-2009300011 "/>
    <x v="0"/>
    <s v="P5400    "/>
    <s v="SZ2-RD          "/>
    <s v="1120/.1/MISC-C01/CY-783-002                        "/>
    <n v="141.63999999999999"/>
    <m/>
    <n v="141.63999999999999"/>
    <s v="4.2738"/>
    <n v="605.34103199999993"/>
    <x v="1"/>
  </r>
  <r>
    <s v="550924     "/>
    <s v="研發費用-原材料                 "/>
    <s v="20/09/30 "/>
    <s v="HAP-2009300011 "/>
    <x v="0"/>
    <s v="P5400    "/>
    <s v="SZ2-RD          "/>
    <s v="120/1.1/MISC-C01/接頭11.4牙長鍍鎳平對尖公接1.13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120/1.5/MISC-C01/721306007643                      "/>
    <n v="180"/>
    <m/>
    <n v="180"/>
    <s v="4.2738"/>
    <n v="769.28399999999988"/>
    <x v="1"/>
  </r>
  <r>
    <s v="550924     "/>
    <s v="研發費用-原材料                 "/>
    <s v="20/09/30 "/>
    <s v="HAP-2009300011 "/>
    <x v="0"/>
    <s v="P5400    "/>
    <s v="SZ2-RD          "/>
    <s v="130/7.0/MISC-C01/SUS 430預鍍鎳T=0.5mm              "/>
    <n v="910"/>
    <m/>
    <n v="910"/>
    <s v="4.2738"/>
    <n v="3889.1579999999994"/>
    <x v="1"/>
  </r>
  <r>
    <s v="550924     "/>
    <s v="研發費用-原材料                 "/>
    <s v="20/09/30 "/>
    <s v="HAP-2009300011 "/>
    <x v="0"/>
    <s v="P5400    "/>
    <s v="SZ2-RD          "/>
    <s v="1499/.0/MISC-C01/CY-42-002                         "/>
    <n v="12.74"/>
    <m/>
    <n v="12.74"/>
    <s v="4.2738"/>
    <n v="54.448211999999998"/>
    <x v="1"/>
  </r>
  <r>
    <s v="550924     "/>
    <s v="研發費用-原材料                 "/>
    <s v="20/09/30 "/>
    <s v="HAP-2009300011 "/>
    <x v="0"/>
    <s v="P5400    "/>
    <s v="SZ2-RD          "/>
    <s v="150/1.0/MISC-C01/PCA2016-2C(WX3100)(20200630)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150/1.1/MISC-C01/PCA4005-3B_20200608_B內置版       "/>
    <n v="165"/>
    <m/>
    <n v="165"/>
    <s v="4.2738"/>
    <n v="705.17699999999991"/>
    <x v="1"/>
  </r>
  <r>
    <s v="550924     "/>
    <s v="研發費用-原材料                 "/>
    <s v="20/09/30 "/>
    <s v="HAP-2009300011 "/>
    <x v="0"/>
    <s v="P5400    "/>
    <s v="SZ2-RD          "/>
    <s v="150/1.1/MISC-C01/PCA4005-4B_20200608_B內置版       "/>
    <n v="165"/>
    <m/>
    <n v="165"/>
    <s v="4.2738"/>
    <n v="705.17699999999991"/>
    <x v="1"/>
  </r>
  <r>
    <s v="550924     "/>
    <s v="研發費用-原材料                 "/>
    <s v="20/09/30 "/>
    <s v="HAP-2009300011 "/>
    <x v="0"/>
    <s v="P5400    "/>
    <s v="SZ2-RD          "/>
    <s v="150/1.1/MISC-C01/接頭11.4牙長鍍金平對尖公銅1.13    "/>
    <n v="165.93"/>
    <m/>
    <n v="165.93"/>
    <s v="4.2738"/>
    <n v="709.15163399999994"/>
    <x v="1"/>
  </r>
  <r>
    <s v="550924     "/>
    <s v="研發費用-原材料                 "/>
    <s v="20/09/30 "/>
    <s v="HAP-2009300011 "/>
    <x v="0"/>
    <s v="P5400    "/>
    <s v="SZ2-RD          "/>
    <s v="150/2.0/MISC-C01/同軸線                            "/>
    <n v="298.67"/>
    <m/>
    <n v="298.67"/>
    <s v="4.2738"/>
    <n v="1276.4558459999998"/>
    <x v="1"/>
  </r>
  <r>
    <s v="550924     "/>
    <s v="研發費用-原材料                 "/>
    <s v="20/09/30 "/>
    <s v="HAP-2009300011 "/>
    <x v="0"/>
    <s v="P5400    "/>
    <s v="SZ2-RD          "/>
    <s v="150/2.4/MISC-C01/線長100mm                         "/>
    <n v="361.06"/>
    <m/>
    <n v="361.06"/>
    <s v="4.2738"/>
    <n v="1543.0982279999998"/>
    <x v="1"/>
  </r>
  <r>
    <s v="550924     "/>
    <s v="研發費用-原材料                 "/>
    <s v="20/09/30 "/>
    <s v="HAP-2009300011 "/>
    <x v="0"/>
    <s v="P5400    "/>
    <s v="SZ2-RD          "/>
    <s v="150/2.5/MISC-C01/線長220mm                         "/>
    <n v="370.35"/>
    <m/>
    <n v="370.35"/>
    <s v="4.2738"/>
    <n v="1582.8018299999999"/>
    <x v="1"/>
  </r>
  <r>
    <s v="550924     "/>
    <s v="研發費用-原材料                 "/>
    <s v="20/09/30 "/>
    <s v="HAP-2009300011 "/>
    <x v="0"/>
    <s v="P5400    "/>
    <s v="SZ2-RD          "/>
    <s v="1500/.1/MISC-C01/ CY-13-024                        "/>
    <n v="217.89"/>
    <m/>
    <n v="217.89"/>
    <s v="4.2738"/>
    <n v="931.21828199999982"/>
    <x v="1"/>
  </r>
  <r>
    <s v="550924     "/>
    <s v="研發費用-原材料                 "/>
    <s v="20/09/30 "/>
    <s v="HAP-2009300011 "/>
    <x v="0"/>
    <s v="P5400    "/>
    <s v="SZ2-RD          "/>
    <s v="1700/.1/MISC-C01/PCB天線 RFPCA604400NNRB002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1700/.2/MISC-C01/FPC天線1 RFFPA322204IMLB301       "/>
    <n v="391"/>
    <m/>
    <n v="391"/>
    <s v="4.2738"/>
    <n v="1671.0557999999999"/>
    <x v="1"/>
  </r>
  <r>
    <s v="550924     "/>
    <s v="研發費用-原材料                 "/>
    <s v="20/09/30 "/>
    <s v="HAP-2009300011 "/>
    <x v="0"/>
    <s v="P5400    "/>
    <s v="SZ2-RD          "/>
    <s v="1975/.0/MISC-C01/CY-42-024                         "/>
    <n v="30.24"/>
    <m/>
    <n v="30.24"/>
    <s v="4.2738"/>
    <n v="129.23971199999997"/>
    <x v="1"/>
  </r>
  <r>
    <s v="550924     "/>
    <s v="研發費用-原材料                 "/>
    <s v="20/09/30 "/>
    <s v="HAP-2009300011 "/>
    <x v="0"/>
    <s v="P5400    "/>
    <s v="SZ2-RD          "/>
    <s v="200/.1/MISC-C01/CDY-9002-002                       "/>
    <n v="19.489999999999998"/>
    <m/>
    <n v="19.489999999999998"/>
    <s v="4.2738"/>
    <n v="83.296361999999988"/>
    <x v="1"/>
  </r>
  <r>
    <s v="550924     "/>
    <s v="研發費用-原材料                 "/>
    <s v="20/09/30 "/>
    <s v="HAP-2009300011 "/>
    <x v="0"/>
    <s v="P5400    "/>
    <s v="SZ2-RD          "/>
    <s v="200/.1/MISC-C01/CDY-9009-002 A8018                 "/>
    <n v="23.93"/>
    <m/>
    <n v="23.93"/>
    <s v="4.2738"/>
    <n v="102.27203399999999"/>
    <x v="1"/>
  </r>
  <r>
    <s v="550924     "/>
    <s v="研發費用-原材料                 "/>
    <s v="20/09/30 "/>
    <s v="HAP-2009300011 "/>
    <x v="0"/>
    <s v="P5400    "/>
    <s v="SZ2-RD          "/>
    <s v="200/.1/MISC-C01/CDY-9010-002                       "/>
    <n v="10.26"/>
    <m/>
    <n v="10.26"/>
    <s v="4.2738"/>
    <n v="43.849187999999998"/>
    <x v="1"/>
  </r>
  <r>
    <s v="550924     "/>
    <s v="研發費用-原材料                 "/>
    <s v="20/09/30 "/>
    <s v="HAP-2009300011 "/>
    <x v="0"/>
    <s v="P5400    "/>
    <s v="SZ2-RD          "/>
    <s v="200/.1/MISC-C01/CY-107-002                         "/>
    <n v="26.54"/>
    <m/>
    <n v="26.54"/>
    <s v="4.2738"/>
    <n v="113.42665199999999"/>
    <x v="1"/>
  </r>
  <r>
    <s v="550924     "/>
    <s v="研發費用-原材料                 "/>
    <s v="20/09/30 "/>
    <s v="HAP-2009300011 "/>
    <x v="0"/>
    <s v="P5400    "/>
    <s v="SZ2-RD          "/>
    <s v="200/.3/MISC-C01/CDY-9020-002                       "/>
    <n v="56.41"/>
    <m/>
    <n v="56.41"/>
    <s v="4.2738"/>
    <n v="241.08505799999998"/>
    <x v="1"/>
  </r>
  <r>
    <s v="550924     "/>
    <s v="研發費用-原材料                 "/>
    <s v="20/09/30 "/>
    <s v="HAP-2009300011 "/>
    <x v="0"/>
    <s v="P5400    "/>
    <s v="SZ2-RD          "/>
    <s v="200/.7/MISC-C01/PCA2316-1A 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200/.7/MISC-C01/PCA3315-2A 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200/.7/MISC-C01/PCA4008-5A 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200/.7/MISC-C01/PCA4008-6A 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200/.9/MISC-C01/PCA2518-1B(J2)                     "/>
    <n v="180"/>
    <m/>
    <n v="180"/>
    <s v="4.2738"/>
    <n v="769.28399999999988"/>
    <x v="1"/>
  </r>
  <r>
    <s v="550924     "/>
    <s v="研發費用-原材料                 "/>
    <s v="20/09/30 "/>
    <s v="HAP-2009300011 "/>
    <x v="0"/>
    <s v="P5400    "/>
    <s v="SZ2-RD          "/>
    <s v="200/1.0/MISC-C01/SMA公頭公針接RG178                "/>
    <n v="203.54"/>
    <m/>
    <n v="203.54"/>
    <s v="4.2738"/>
    <n v="869.88925199999983"/>
    <x v="1"/>
  </r>
  <r>
    <s v="550924     "/>
    <s v="研發費用-原材料                 "/>
    <s v="20/09/30 "/>
    <s v="HAP-2009300011 "/>
    <x v="0"/>
    <s v="P5400    "/>
    <s v="SZ2-RD          "/>
    <s v="200/1.0/MISC-C01/SMA公頭母針接RG178                "/>
    <n v="203.54"/>
    <m/>
    <n v="203.54"/>
    <s v="4.2738"/>
    <n v="869.88925199999983"/>
    <x v="1"/>
  </r>
  <r>
    <s v="550924     "/>
    <s v="研發費用-原材料                 "/>
    <s v="20/09/30 "/>
    <s v="HAP-2009300011 "/>
    <x v="0"/>
    <s v="P5400    "/>
    <s v="SZ2-RD          "/>
    <s v="200/1.1/MISC-C01/接頭10牙長，3.4擋板鍍金平對尖     "/>
    <n v="212.39"/>
    <m/>
    <n v="212.39"/>
    <s v="4.2738"/>
    <n v="907.71238199999982"/>
    <x v="1"/>
  </r>
  <r>
    <s v="550924     "/>
    <s v="研發費用-原材料                 "/>
    <s v="20/09/30 "/>
    <s v="HAP-2009300011 "/>
    <x v="0"/>
    <s v="P5400    "/>
    <s v="SZ2-RD          "/>
    <s v="200/1.3/MISC-C01/大s接頭黑POMod13xL21母針鋅合金    "/>
    <n v="256.64"/>
    <m/>
    <n v="256.64"/>
    <s v="4.2738"/>
    <n v="1096.8280319999999"/>
    <x v="1"/>
  </r>
  <r>
    <s v="550924     "/>
    <s v="研發費用-原材料                 "/>
    <s v="20/09/30 "/>
    <s v="HAP-2009300011 "/>
    <x v="0"/>
    <s v="P5400    "/>
    <s v="SZ2-RD          "/>
    <s v="200/1.4/MISC-C01/接頭                              "/>
    <n v="274.33999999999997"/>
    <m/>
    <n v="274.33999999999997"/>
    <s v="4.2738"/>
    <n v="1172.4742919999999"/>
    <x v="1"/>
  </r>
  <r>
    <s v="550924     "/>
    <s v="研發費用-原材料                 "/>
    <s v="20/09/30 "/>
    <s v="HAP-2009300011 "/>
    <x v="0"/>
    <s v="P5400    "/>
    <s v="SZ2-RD          "/>
    <s v="200/1.5/MISC-C01/MCX90°公頭RG178                  "/>
    <n v="309.73"/>
    <m/>
    <n v="309.73"/>
    <s v="4.2738"/>
    <n v="1323.724074"/>
    <x v="1"/>
  </r>
  <r>
    <s v="550924     "/>
    <s v="研發費用-原材料                 "/>
    <s v="20/09/30 "/>
    <s v="HAP-2009300011 "/>
    <x v="0"/>
    <s v="P5400    "/>
    <s v="SZ2-RD          "/>
    <s v="200/2.5/MISC-C01/SMA180度母頭母針                  "/>
    <n v="495.58"/>
    <m/>
    <n v="495.58"/>
    <s v="4.2738"/>
    <n v="2118.0098039999998"/>
    <x v="1"/>
  </r>
  <r>
    <s v="550924     "/>
    <s v="研發費用-原材料                 "/>
    <s v="20/09/30 "/>
    <s v="HAP-2009300011 "/>
    <x v="0"/>
    <s v="P5400    "/>
    <s v="SZ2-RD          "/>
    <s v="2000/.5/MISC-C01/轉軸，白色 POM                    "/>
    <n v="1061.95"/>
    <m/>
    <n v="1061.95"/>
    <s v="4.2738"/>
    <n v="4538.5619099999994"/>
    <x v="1"/>
  </r>
  <r>
    <s v="550924     "/>
    <s v="研發費用-原材料                 "/>
    <s v="20/09/30 "/>
    <s v="HAP-2009300011 "/>
    <x v="0"/>
    <s v="P5400    "/>
    <s v="SZ2-RD          "/>
    <s v="210/2.0/MISC-C01/同軸線RFCBA110615SF6B308          "/>
    <n v="420"/>
    <m/>
    <n v="420"/>
    <s v="4.2738"/>
    <n v="1794.9959999999999"/>
    <x v="1"/>
  </r>
  <r>
    <s v="550924     "/>
    <s v="研發費用-原材料                 "/>
    <s v="20/09/30 "/>
    <s v="HAP-2009300011 "/>
    <x v="0"/>
    <s v="P5400    "/>
    <s v="SZ2-RD          "/>
    <s v="210/2.0/MISC-C01/同軸線RFCBA110615SF6B310          "/>
    <n v="420"/>
    <m/>
    <n v="420"/>
    <s v="4.2738"/>
    <n v="1794.9959999999999"/>
    <x v="1"/>
  </r>
  <r>
    <s v="550924     "/>
    <s v="研發費用-原材料                 "/>
    <s v="20/09/30 "/>
    <s v="HAP-2009300011 "/>
    <x v="0"/>
    <s v="P5400    "/>
    <s v="SZ2-RD          "/>
    <s v="210/2.0/MISC-C01/同軸線RFCBA110615SF6B311          "/>
    <n v="420"/>
    <m/>
    <n v="420"/>
    <s v="4.2738"/>
    <n v="1794.9959999999999"/>
    <x v="1"/>
  </r>
  <r>
    <s v="550924     "/>
    <s v="研發費用-原材料                 "/>
    <s v="20/09/30 "/>
    <s v="HAP-2009300011 "/>
    <x v="0"/>
    <s v="P5400    "/>
    <s v="SZ2-RD          "/>
    <s v="210/2.3/MISC-C01/同軸線RFCBA110610SA6B101          "/>
    <n v="486.9"/>
    <m/>
    <n v="486.9"/>
    <s v="4.2738"/>
    <n v="2080.9132199999999"/>
    <x v="1"/>
  </r>
  <r>
    <s v="550924     "/>
    <s v="研發費用-原材料                 "/>
    <s v="20/09/30 "/>
    <s v="HAP-2009300011 "/>
    <x v="0"/>
    <s v="P5400    "/>
    <s v="SZ2-RD          "/>
    <s v="210/2.4/MISC-C01/同軸線                            "/>
    <n v="501.77"/>
    <m/>
    <n v="501.77"/>
    <s v="4.2738"/>
    <n v="2144.4646259999995"/>
    <x v="1"/>
  </r>
  <r>
    <s v="550924     "/>
    <s v="研發費用-原材料                 "/>
    <s v="20/09/30 "/>
    <s v="HAP-2009300011 "/>
    <x v="0"/>
    <s v="P5400    "/>
    <s v="SZ2-RD          "/>
    <s v="230/5.5/MISC-C01/RFCMA181801DMGB101                "/>
    <n v="1257.8800000000001"/>
    <m/>
    <n v="1257.8800000000001"/>
    <s v="4.2738"/>
    <n v="5375.9275440000001"/>
    <x v="1"/>
  </r>
  <r>
    <s v="550924     "/>
    <s v="研發費用-原材料                 "/>
    <s v="20/09/30 "/>
    <s v="HAP-2009300011 "/>
    <x v="0"/>
    <s v="P5400    "/>
    <s v="SZ2-RD          "/>
    <s v="30/5.9/MISC-C01/WWBC350_US                         "/>
    <n v="176.7"/>
    <m/>
    <n v="176.7"/>
    <s v="4.2738"/>
    <n v="755.18045999999993"/>
    <x v="1"/>
  </r>
  <r>
    <s v="550924     "/>
    <s v="研發費用-原材料                 "/>
    <s v="20/09/30 "/>
    <s v="HAP-2009300011 "/>
    <x v="0"/>
    <s v="P5400    "/>
    <s v="SZ2-RD          "/>
    <s v="300/.2/MISC-C01/彈力華司/C型環                     "/>
    <n v="47.79"/>
    <m/>
    <n v="47.79"/>
    <s v="4.2738"/>
    <n v="204.24490199999997"/>
    <x v="1"/>
  </r>
  <r>
    <s v="550924     "/>
    <s v="研發費用-原材料                 "/>
    <s v="20/09/30 "/>
    <s v="HAP-2009300011 "/>
    <x v="0"/>
    <s v="P5400    "/>
    <s v="SZ2-RD          "/>
    <s v="300/.4/MISC-C01/PCA4013-2A 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300/.4/MISC-C01/PCA4411-2A  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300/.4/MISC-C01/RFPCA2215-1A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300/.4/MISC-C01/RFPCA2215-2A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300/.4/MISC-C01/RFPCA3224-1A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300/1.0/MISC-C01/RFCON100603SF6B003                "/>
    <n v="292.04000000000002"/>
    <m/>
    <n v="292.04000000000002"/>
    <s v="4.2738"/>
    <n v="1248.1205519999999"/>
    <x v="1"/>
  </r>
  <r>
    <s v="550924     "/>
    <s v="研發費用-原材料                 "/>
    <s v="20/09/30 "/>
    <s v="HAP-2009300011 "/>
    <x v="0"/>
    <s v="P5400    "/>
    <s v="SZ2-RD          "/>
    <s v="300/1.1/MISC-C01/SMA90度母頭母針                   "/>
    <n v="331.86"/>
    <m/>
    <n v="331.86"/>
    <s v="4.2738"/>
    <n v="1418.3032679999999"/>
    <x v="1"/>
  </r>
  <r>
    <s v="550924     "/>
    <s v="研發費用-原材料                 "/>
    <s v="20/09/30 "/>
    <s v="HAP-2009300011 "/>
    <x v="0"/>
    <s v="P5400    "/>
    <s v="SZ2-RD          "/>
    <s v="300/1.8/MISC-C01/RTL0300-HOLDER                    "/>
    <n v="528.29999999999995"/>
    <m/>
    <n v="528.29999999999995"/>
    <s v="4.2738"/>
    <n v="2257.8485399999995"/>
    <x v="1"/>
  </r>
  <r>
    <s v="550924     "/>
    <s v="研發費用-原材料                 "/>
    <s v="20/09/30 "/>
    <s v="HAP-2009300011 "/>
    <x v="0"/>
    <s v="P5400    "/>
    <s v="SZ2-RD          "/>
    <s v="3000/1.0/MISC-C01/小S黑接頭母針加接1.37推管        "/>
    <n v="3053.1"/>
    <m/>
    <n v="3053.1"/>
    <s v="4.2738"/>
    <n v="13048.338779999998"/>
    <x v="1"/>
  </r>
  <r>
    <s v="550924     "/>
    <s v="研發費用-原材料                 "/>
    <s v="20/09/30 "/>
    <s v="HAP-2009300011 "/>
    <x v="0"/>
    <s v="P5400    "/>
    <s v="SZ2-RD          "/>
    <s v="380/2.0/MISC-C01/SUS 430預鍍鎳T=0.4mm              "/>
    <n v="760"/>
    <m/>
    <n v="760"/>
    <s v="4.2738"/>
    <n v="3248.0879999999997"/>
    <x v="1"/>
  </r>
  <r>
    <s v="550924     "/>
    <s v="研發費用-原材料                 "/>
    <s v="20/09/30 "/>
    <s v="HAP-2009300011 "/>
    <x v="0"/>
    <s v="P5400    "/>
    <s v="SZ2-RD          "/>
    <s v="400/.3/MISC-C01/RFMTA3810-10_20190904_B(AXL)       "/>
    <n v="104"/>
    <m/>
    <n v="104"/>
    <s v="4.2738"/>
    <n v="444.47519999999997"/>
    <x v="1"/>
  </r>
  <r>
    <s v="550924     "/>
    <s v="研發費用-原材料                 "/>
    <s v="20/09/30 "/>
    <s v="HAP-2009300011 "/>
    <x v="0"/>
    <s v="P5400    "/>
    <s v="SZ2-RD          "/>
    <s v="400/.3/MISC-C01/RFPCA3708-1A                       "/>
    <n v="132.74"/>
    <m/>
    <n v="132.74"/>
    <s v="4.2738"/>
    <n v="567.30421200000001"/>
    <x v="1"/>
  </r>
  <r>
    <s v="550924     "/>
    <s v="研發費用-原材料                 "/>
    <s v="20/09/30 "/>
    <s v="HAP-2009300011 "/>
    <x v="0"/>
    <s v="P5400    "/>
    <s v="SZ2-RD          "/>
    <s v="400/.9/MISC-C01/黑POM鍍鎳OD13*L17.4*OD2.4母針      "/>
    <n v="361.06"/>
    <m/>
    <n v="361.06"/>
    <s v="4.2738"/>
    <n v="1543.0982279999998"/>
    <x v="1"/>
  </r>
  <r>
    <s v="550924     "/>
    <s v="研發費用-原材料                 "/>
    <s v="20/09/30 "/>
    <s v="HAP-2009300011 "/>
    <x v="0"/>
    <s v="P5400    "/>
    <s v="SZ2-RD          "/>
    <s v="400/1.1/MISC-C01/接頭8.5牙長平對尖3.4擋牆鍍金      "/>
    <n v="442.48"/>
    <m/>
    <n v="442.48"/>
    <s v="4.2738"/>
    <n v="1891.0710239999999"/>
    <x v="1"/>
  </r>
  <r>
    <s v="550924     "/>
    <s v="研發費用-原材料                 "/>
    <s v="20/09/30 "/>
    <s v="HAP-2009300011 "/>
    <x v="0"/>
    <s v="P5400    "/>
    <s v="SZ2-RD          "/>
    <s v="400/4.9/MISC-C01/N頭母頭鍍鎳母PIN銅件RG178線材     "/>
    <n v="1946.9"/>
    <m/>
    <n v="1946.9"/>
    <s v="4.2738"/>
    <n v="8320.66122"/>
    <x v="1"/>
  </r>
  <r>
    <s v="550924     "/>
    <s v="研發費用-原材料                 "/>
    <s v="20/09/30 "/>
    <s v="HAP-2009300011 "/>
    <x v="0"/>
    <s v="P5400    "/>
    <s v="SZ2-RD          "/>
    <s v="4050/.3/MISC-C01/731306000181                      "/>
    <n v="1215"/>
    <m/>
    <n v="1215"/>
    <s v="4.2738"/>
    <n v="5192.6669999999995"/>
    <x v="1"/>
  </r>
  <r>
    <s v="550924     "/>
    <s v="研發費用-原材料                 "/>
    <s v="20/09/30 "/>
    <s v="HAP-2009300011 "/>
    <x v="0"/>
    <s v="P5400    "/>
    <s v="SZ2-RD          "/>
    <s v="4050/.3/MISC-C01/RFPCA1709-05_Rev02_C              "/>
    <n v="1215"/>
    <m/>
    <n v="1215"/>
    <s v="4.2738"/>
    <n v="5192.6669999999995"/>
    <x v="1"/>
  </r>
  <r>
    <s v="550924     "/>
    <s v="研發費用-原材料                 "/>
    <s v="20/09/30 "/>
    <s v="HAP-2009300011 "/>
    <x v="0"/>
    <s v="P5400    "/>
    <s v="SZ2-RD          "/>
    <s v="420/2.2/MISC-C01/RFCON140611XF3B002                "/>
    <n v="929.21"/>
    <m/>
    <n v="929.21"/>
    <s v="4.2738"/>
    <n v="3971.2576979999999"/>
    <x v="1"/>
  </r>
  <r>
    <s v="550924     "/>
    <s v="研發費用-原材料                 "/>
    <s v="20/09/30 "/>
    <s v="HAP-2009300011 "/>
    <x v="0"/>
    <s v="P5400    "/>
    <s v="SZ2-RD          "/>
    <s v="5/30.0/MISC-C01/PCA2727-2B                  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50/1.2/MISC-C01/SMA90度母頭公針                    "/>
    <n v="57.96"/>
    <m/>
    <n v="57.96"/>
    <s v="4.2738"/>
    <n v="247.70944799999998"/>
    <x v="1"/>
  </r>
  <r>
    <s v="550924     "/>
    <s v="研發費用-原材料                 "/>
    <s v="20/09/30 "/>
    <s v="HAP-2009300011 "/>
    <x v="0"/>
    <s v="P5400    "/>
    <s v="SZ2-RD          "/>
    <s v="50/1.5/MISC-C01/PCA2209-3B_20200806                "/>
    <n v="75"/>
    <m/>
    <n v="75"/>
    <s v="4.2738"/>
    <n v="320.53499999999997"/>
    <x v="1"/>
  </r>
  <r>
    <s v="550924     "/>
    <s v="研發費用-原材料                 "/>
    <s v="20/09/30 "/>
    <s v="HAP-2009300011 "/>
    <x v="0"/>
    <s v="P5400    "/>
    <s v="SZ2-RD          "/>
    <s v="50/10.6/MISC-C01/FPA6126-3A                        "/>
    <n v="531"/>
    <m/>
    <n v="531"/>
    <s v="4.2738"/>
    <n v="2269.3878"/>
    <x v="1"/>
  </r>
  <r>
    <s v="550924     "/>
    <s v="研發費用-原材料                 "/>
    <s v="20/09/30 "/>
    <s v="HAP-2009300011 "/>
    <x v="0"/>
    <s v="P5400    "/>
    <s v="SZ2-RD          "/>
    <s v="50/3.0/MISC-C01/PCA2016-2C(WX3100)(20200630)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50/3.0/MISC-C01/PCA3010-2C(WX3100)(20200630)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50/3.0/MISC-C01/PCB板                              "/>
    <n v="150"/>
    <m/>
    <n v="150"/>
    <s v="4.2738"/>
    <n v="641.06999999999994"/>
    <x v="1"/>
  </r>
  <r>
    <s v="550924     "/>
    <s v="研發費用-原材料                 "/>
    <s v="20/09/30 "/>
    <s v="HAP-2009300011 "/>
    <x v="0"/>
    <s v="P5400    "/>
    <s v="SZ2-RD          "/>
    <s v="50/3.3/MISC-C01/PCA4530-1A                         "/>
    <n v="165"/>
    <m/>
    <n v="165"/>
    <s v="4.2738"/>
    <n v="705.17699999999991"/>
    <x v="1"/>
  </r>
  <r>
    <s v="550924     "/>
    <s v="研發費用-原材料                 "/>
    <s v="20/09/30 "/>
    <s v="HAP-2009300011 "/>
    <x v="0"/>
    <s v="P5400    "/>
    <s v="SZ2-RD          "/>
    <s v="50/3.5/MISC-C01/PCA1209-8A                         "/>
    <n v="175"/>
    <m/>
    <n v="175"/>
    <s v="4.2738"/>
    <n v="747.91499999999996"/>
    <x v="1"/>
  </r>
  <r>
    <s v="550924     "/>
    <s v="研發費用-原材料                 "/>
    <s v="20/09/30 "/>
    <s v="HAP-2009300011 "/>
    <x v="0"/>
    <s v="P5400    "/>
    <s v="SZ2-RD          "/>
    <s v="50/3.7/MISC-C01/PCA3121-2B(A15)(20200602)          "/>
    <n v="185"/>
    <m/>
    <n v="185"/>
    <s v="4.2738"/>
    <n v="790.65299999999991"/>
    <x v="1"/>
  </r>
  <r>
    <s v="550924     "/>
    <s v="研發費用-原材料                 "/>
    <s v="20/09/30 "/>
    <s v="HAP-2009300011 "/>
    <x v="0"/>
    <s v="P5400    "/>
    <s v="SZ2-RD          "/>
    <s v="50/3.7/MISC-C01/RFPCA5506-01_20180531              "/>
    <n v="185"/>
    <m/>
    <n v="185"/>
    <s v="4.2738"/>
    <n v="790.65299999999991"/>
    <x v="1"/>
  </r>
  <r>
    <s v="550924     "/>
    <s v="研發費用-原材料                 "/>
    <s v="20/09/30 "/>
    <s v="HAP-2009300011 "/>
    <x v="0"/>
    <s v="P5400    "/>
    <s v="SZ2-RD          "/>
    <s v="50/4.9/MISC-C01/1.37銀錫線白雙端90度MMCX公公針     "/>
    <n v="245"/>
    <m/>
    <n v="245"/>
    <s v="4.2738"/>
    <n v="1047.0809999999999"/>
    <x v="1"/>
  </r>
  <r>
    <s v="550924     "/>
    <s v="研發費用-原材料                 "/>
    <s v="20/09/30 "/>
    <s v="HAP-2009300011 "/>
    <x v="0"/>
    <s v="P5400    "/>
    <s v="SZ2-RD          "/>
    <s v="50/4.9/MISC-C01/1.37銀錫線紅雙端90度MMCX公公針     "/>
    <n v="245"/>
    <m/>
    <n v="245"/>
    <s v="4.2738"/>
    <n v="1047.0809999999999"/>
    <x v="1"/>
  </r>
  <r>
    <s v="550924     "/>
    <s v="研發費用-原材料                 "/>
    <s v="20/09/30 "/>
    <s v="HAP-2009300011 "/>
    <x v="0"/>
    <s v="P5400    "/>
    <s v="SZ2-RD          "/>
    <s v="50/4.9/MISC-C01/1.37銀錫線黑雙端90度MMCX公公針     "/>
    <n v="245"/>
    <m/>
    <n v="245"/>
    <s v="4.2738"/>
    <n v="1047.0809999999999"/>
    <x v="1"/>
  </r>
  <r>
    <s v="550924     "/>
    <s v="研發費用-原材料                 "/>
    <s v="20/09/30 "/>
    <s v="HAP-2009300011 "/>
    <x v="0"/>
    <s v="P5400    "/>
    <s v="SZ2-RD          "/>
    <s v="50/9.0/MISC-C01/SUS 430預鍍鎳T=0.3mm               "/>
    <n v="450"/>
    <m/>
    <n v="450"/>
    <s v="4.2738"/>
    <n v="1923.2099999999998"/>
    <x v="1"/>
  </r>
  <r>
    <s v="550924     "/>
    <s v="研發費用-原材料                 "/>
    <s v="20/09/30 "/>
    <s v="HAP-2009300011 "/>
    <x v="0"/>
    <s v="P5400    "/>
    <s v="SZ2-RD          "/>
    <s v="500/.0/MISC-C01/雲石白，鉚釘                       "/>
    <n v="8.85"/>
    <m/>
    <n v="8.85"/>
    <s v="4.2738"/>
    <n v="37.823129999999992"/>
    <x v="1"/>
  </r>
  <r>
    <s v="550924     "/>
    <s v="研發費用-原材料                 "/>
    <s v="20/09/30 "/>
    <s v="HAP-2009300011 "/>
    <x v="0"/>
    <s v="P5400    "/>
    <s v="SZ2-RD          "/>
    <s v="500/.1/MISC-C01/CY-13-002                          "/>
    <n v="63.23"/>
    <m/>
    <n v="63.23"/>
    <s v="4.2738"/>
    <n v="270.23237399999994"/>
    <x v="1"/>
  </r>
  <r>
    <s v="550924     "/>
    <s v="研發費用-原材料                 "/>
    <s v="20/09/30 "/>
    <s v="HAP-2009300011 "/>
    <x v="0"/>
    <s v="P5400    "/>
    <s v="SZ2-RD          "/>
    <s v="500/.1/MISC-C01/CY-783-002                         "/>
    <n v="63.23"/>
    <m/>
    <n v="63.23"/>
    <s v="4.2738"/>
    <n v="270.23237399999994"/>
    <x v="1"/>
  </r>
  <r>
    <s v="550924     "/>
    <s v="研發費用-原材料                 "/>
    <s v="20/09/30 "/>
    <s v="HAP-2009300011 "/>
    <x v="0"/>
    <s v="P5400    "/>
    <s v="SZ2-RD          "/>
    <s v="500/.1/MISC-C01/雲石白,上固                        "/>
    <n v="57.52"/>
    <m/>
    <n v="57.52"/>
    <s v="4.2738"/>
    <n v="245.82897599999998"/>
    <x v="1"/>
  </r>
  <r>
    <s v="550924     "/>
    <s v="研發費用-原材料                 "/>
    <s v="20/09/30 "/>
    <s v="HAP-2009300011 "/>
    <x v="0"/>
    <s v="P5400    "/>
    <s v="SZ2-RD          "/>
    <s v="500/.1/MISC-C01/雲石白，下固                       "/>
    <n v="57.52"/>
    <m/>
    <n v="57.52"/>
    <s v="4.2738"/>
    <n v="245.82897599999998"/>
    <x v="1"/>
  </r>
  <r>
    <s v="550924     "/>
    <s v="研發費用-原材料                 "/>
    <s v="20/09/30 "/>
    <s v="HAP-2009300011 "/>
    <x v="0"/>
    <s v="P5400    "/>
    <s v="SZ2-RD          "/>
    <s v="500/.3/MISC-C01/CDY-9020-002                       "/>
    <n v="141.02000000000001"/>
    <m/>
    <n v="141.02000000000001"/>
    <s v="4.2738"/>
    <n v="602.69127600000002"/>
    <x v="1"/>
  </r>
  <r>
    <s v="550924     "/>
    <s v="研發費用-原材料                 "/>
    <s v="20/09/30 "/>
    <s v="HAP-2009300011 "/>
    <x v="0"/>
    <s v="P5400    "/>
    <s v="SZ2-RD          "/>
    <s v="500/.4/MISC-C01/CDY-9013-002                       "/>
    <n v="217.92"/>
    <m/>
    <n v="217.92"/>
    <s v="4.2738"/>
    <n v="931.34649599999989"/>
    <x v="1"/>
  </r>
  <r>
    <s v="550924     "/>
    <s v="研發費用-原材料                 "/>
    <s v="20/09/30 "/>
    <s v="HAP-2009300011 "/>
    <x v="0"/>
    <s v="P5400    "/>
    <s v="SZ2-RD          "/>
    <s v="500/1.1/MISC-C01/SMA90度板端母頭母針               "/>
    <n v="553.1"/>
    <m/>
    <n v="553.1"/>
    <s v="4.2738"/>
    <n v="2363.83878"/>
    <x v="1"/>
  </r>
  <r>
    <s v="550924     "/>
    <s v="研發費用-原材料                 "/>
    <s v="20/09/30 "/>
    <s v="HAP-2009300011 "/>
    <x v="0"/>
    <s v="P5400    "/>
    <s v="SZ2-RD          "/>
    <s v="500/1.1/MISC-C01/接頭10牙長鍍金母PIN平對尖銅件     "/>
    <n v="553.1"/>
    <m/>
    <n v="553.1"/>
    <s v="4.2738"/>
    <n v="2363.83878"/>
    <x v="1"/>
  </r>
  <r>
    <s v="550924     "/>
    <s v="研發費用-原材料                 "/>
    <s v="20/09/30 "/>
    <s v="HAP-2009300011 "/>
    <x v="0"/>
    <s v="P5400    "/>
    <s v="SZ2-RD          "/>
    <s v="500/1.2/MISC-C01/MCX180度公頭公針鍍金接1.37線      "/>
    <n v="597.35"/>
    <m/>
    <n v="597.35"/>
    <s v="4.2738"/>
    <n v="2552.9544299999998"/>
    <x v="1"/>
  </r>
  <r>
    <s v="550924     "/>
    <s v="研發費用-原材料                 "/>
    <s v="20/09/30 "/>
    <s v="HAP-2009300011 "/>
    <x v="0"/>
    <s v="P5400    "/>
    <s v="SZ2-RD          "/>
    <s v="500/1.3/MISC-C01/MCX180度母頭母針鍍金接1.37線      "/>
    <n v="641.59"/>
    <m/>
    <n v="641.59"/>
    <s v="4.2738"/>
    <n v="2742.0273419999999"/>
    <x v="1"/>
  </r>
  <r>
    <s v="550924     "/>
    <s v="研發費用-原材料                 "/>
    <s v="20/09/30 "/>
    <s v="HAP-2009300011 "/>
    <x v="0"/>
    <s v="P5400    "/>
    <s v="SZ2-RD          "/>
    <s v="55/2.9/MISC-C01/PCA2716-4A                         "/>
    <n v="159.5"/>
    <m/>
    <n v="159.5"/>
    <s v="4.2738"/>
    <n v="681.67109999999991"/>
    <x v="1"/>
  </r>
  <r>
    <s v="550924     "/>
    <s v="研發費用-原材料                 "/>
    <s v="20/09/30 "/>
    <s v="HAP-2009300011 "/>
    <x v="0"/>
    <s v="P5400    "/>
    <s v="SZ2-RD          "/>
    <s v="600/.3/MISC-C01/PCA5020-1A                         "/>
    <n v="176.99"/>
    <m/>
    <n v="176.99"/>
    <s v="4.2738"/>
    <n v="756.41986199999997"/>
    <x v="1"/>
  </r>
  <r>
    <s v="550924     "/>
    <s v="研發費用-原材料                 "/>
    <s v="20/09/30 "/>
    <s v="HAP-2009300011 "/>
    <x v="0"/>
    <s v="P5400    "/>
    <s v="SZ2-RD          "/>
    <s v="65/2.5/MISC-C01/PCA4630-2B                         "/>
    <n v="162.5"/>
    <m/>
    <n v="162.5"/>
    <s v="4.2738"/>
    <n v="694.49249999999995"/>
    <x v="1"/>
  </r>
  <r>
    <s v="550924     "/>
    <s v="研發費用-原材料                 "/>
    <s v="20/09/30 "/>
    <s v="HAP-2009300011 "/>
    <x v="0"/>
    <s v="P5400    "/>
    <s v="SZ2-RD          "/>
    <s v="800/.1/MISC-C01/CY-384-934                         "/>
    <n v="116.21"/>
    <m/>
    <n v="116.21"/>
    <s v="4.2738"/>
    <n v="496.65829799999995"/>
    <x v="1"/>
  </r>
  <r>
    <s v="550924     "/>
    <s v="研發費用-原材料                 "/>
    <s v="20/09/30 "/>
    <s v="HAP-2009300011 "/>
    <x v="0"/>
    <s v="P5400    "/>
    <s v="SZ2-RD          "/>
    <s v="800/.2/MISC-C01/FPC天線2 RFFPA322208IMLB301        "/>
    <n v="184"/>
    <m/>
    <n v="184"/>
    <s v="4.2738"/>
    <n v="786.37919999999997"/>
    <x v="1"/>
  </r>
  <r>
    <s v="550924     "/>
    <s v="研發費用-原材料                 "/>
    <s v="20/09/30 "/>
    <s v="HAP-2009300011 "/>
    <x v="0"/>
    <s v="P5400    "/>
    <s v="SZ2-RD          "/>
    <s v="85/2.0/MISC-C01/PCA1016-6A_20200710  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85/2.0/MISC-C01/PCA1706-1A_20200710-A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85/2.0/MISC-C01/PCA3409-2A_20200710-A              "/>
    <n v="170"/>
    <m/>
    <n v="170"/>
    <s v="4.2738"/>
    <n v="726.54599999999994"/>
    <x v="1"/>
  </r>
  <r>
    <s v="550924     "/>
    <s v="研發費用-原材料                 "/>
    <s v="20/09/30 "/>
    <s v="HAP-2009300011 "/>
    <x v="0"/>
    <s v="P5400    "/>
    <s v="SZ2-RD          "/>
    <s v="95/6.0/MISC-C01/SUS 430預鍍鎳T=0.3mm               "/>
    <n v="570"/>
    <m/>
    <n v="570"/>
    <s v="4.2738"/>
    <n v="2436.0659999999998"/>
    <x v="1"/>
  </r>
  <r>
    <s v="550924     "/>
    <s v="研發費用-原材料                 "/>
    <s v="20/09/30 "/>
    <s v="HAP-2009300012 "/>
    <x v="0"/>
    <s v="H2200    "/>
    <s v="AAF201001B      "/>
    <s v="200/3.0/MISC-C02/o-ing DPNA286 80度樣品            "/>
    <n v="600"/>
    <m/>
    <n v="600"/>
    <s v="4.2738"/>
    <n v="2564.2799999999997"/>
    <x v="1"/>
  </r>
  <r>
    <s v="550924     "/>
    <s v="研發費用-原材料                 "/>
    <s v="20/09/30 "/>
    <s v="HAP-2009300012 "/>
    <x v="0"/>
    <s v="H2400    "/>
    <s v="WA203001A       "/>
    <s v="5000/.1/MISC-C02/1.37 1代                          "/>
    <n v="525"/>
    <m/>
    <n v="525"/>
    <s v="4.2738"/>
    <n v="2243.7449999999999"/>
    <x v="1"/>
  </r>
  <r>
    <s v="550924     "/>
    <s v="研發費用-原材料                 "/>
    <s v="20/09/30 "/>
    <s v="HAP-2009300012 "/>
    <x v="0"/>
    <s v="H5400    "/>
    <s v="WA202001A       "/>
    <s v="1050/.4/MISC-C02/I-PEX MHF4*2 0.81 28.2mm 白       "/>
    <n v="420"/>
    <m/>
    <n v="420"/>
    <s v="4.2738"/>
    <n v="1794.9959999999999"/>
    <x v="1"/>
  </r>
  <r>
    <s v="550924     "/>
    <s v="研發費用-原材料                 "/>
    <s v="20/09/30 "/>
    <s v="HAP-2009300012 "/>
    <x v="0"/>
    <s v="H5400    "/>
    <s v="SZ2-RD          "/>
    <s v="1500/.6/MISC-C02/2.0xM1.2x2.0L-BO2-H1-R117 DY-R    "/>
    <n v="889.5"/>
    <m/>
    <n v="889.5"/>
    <s v="4.2738"/>
    <n v="3801.5450999999998"/>
    <x v="1"/>
  </r>
  <r>
    <s v="550924     "/>
    <s v="研發費用-原材料                 "/>
    <s v="20/09/30 "/>
    <s v="HAP-2009300012 "/>
    <x v="0"/>
    <s v="H5400    "/>
    <s v="WA201001B       "/>
    <s v="250/.1/MISC-C02/PM十字圓頭機牙螺絲M3X6??材質30     "/>
    <n v="12.5"/>
    <m/>
    <n v="12.5"/>
    <s v="4.2738"/>
    <n v="53.422499999999992"/>
    <x v="1"/>
  </r>
  <r>
    <s v="550924     "/>
    <s v="研發費用-原材料                 "/>
    <s v="20/09/30 "/>
    <s v="HAP-2009300012 "/>
    <x v="0"/>
    <s v="H5400    "/>
    <s v="WA201001B       "/>
    <s v="250/.1/MISC-C02/六角螺母M3? 材質304不鏽鋼顏色      "/>
    <n v="12.5"/>
    <m/>
    <n v="12.5"/>
    <s v="4.2738"/>
    <n v="53.422499999999992"/>
    <x v="1"/>
  </r>
  <r>
    <s v="550924     "/>
    <s v="研發費用-原材料                 "/>
    <s v="20/09/30 "/>
    <s v="HAP-2009300012 "/>
    <x v="0"/>
    <s v="H5400    "/>
    <s v="WA201001B       "/>
    <s v="250/.1/MISC-C02/尼龍六角螺母M4材質尼龍顏色白色     "/>
    <n v="20"/>
    <m/>
    <n v="20"/>
    <s v="4.2738"/>
    <n v="85.475999999999999"/>
    <x v="1"/>
  </r>
  <r>
    <s v="550924     "/>
    <s v="研發費用-原材料                 "/>
    <s v="20/09/30 "/>
    <s v="HAP-2009300012 "/>
    <x v="0"/>
    <s v="H5400    "/>
    <s v="WA201001B       "/>
    <s v="250/.2/MISC-C02/直通尼龍套管M4X30? 材質尼龍 顏     "/>
    <n v="50"/>
    <m/>
    <n v="50"/>
    <s v="4.2738"/>
    <n v="213.68999999999997"/>
    <x v="1"/>
  </r>
  <r>
    <s v="550924     "/>
    <s v="研發費用-原材料                 "/>
    <s v="20/09/30 "/>
    <s v="HAP-2009300012 "/>
    <x v="0"/>
    <s v="H5400    "/>
    <s v="WA201001B       "/>
    <s v="250/.2/MISC-C02/圓頭十字尼龍螺絲M4*35              "/>
    <n v="50"/>
    <m/>
    <n v="50"/>
    <s v="4.2738"/>
    <n v="213.68999999999997"/>
    <x v="1"/>
  </r>
  <r>
    <s v="550924     "/>
    <s v="研發費用-原材料                 "/>
    <s v="20/09/30 "/>
    <s v="HAP-2009300012 "/>
    <x v="0"/>
    <s v="H5400    "/>
    <s v="WA201001B       "/>
    <s v="250/.2/MISC-C02/壓鉚螺柱M2.5X4（通孔通孔鍍鋅M2     "/>
    <n v="50"/>
    <m/>
    <n v="50"/>
    <s v="4.2738"/>
    <n v="213.68999999999997"/>
    <x v="1"/>
  </r>
  <r>
    <s v="550924     "/>
    <s v="研發費用-原材料                 "/>
    <s v="20/09/30 "/>
    <s v="HAP-2009300012 "/>
    <x v="0"/>
    <s v="H5400    "/>
    <s v="AAF201001B      "/>
    <s v="350/.7/MISC-C02/FOAM_ANTENNA_RFID 20200821  零     "/>
    <n v="238"/>
    <m/>
    <n v="238"/>
    <s v="4.2738"/>
    <n v="1017.1643999999999"/>
    <x v="1"/>
  </r>
  <r>
    <s v="550924     "/>
    <s v="研發費用-原材料                 "/>
    <s v="20/09/30 "/>
    <s v="HAP-2009300012 "/>
    <x v="0"/>
    <s v="H5400    "/>
    <s v="WA202001A       "/>
    <s v="5000/.0/MISC-C02/Label 12x4x0.09(Green 8-8)_P0_    "/>
    <n v="87.5"/>
    <m/>
    <n v="87.5"/>
    <s v="4.2738"/>
    <n v="373.95749999999998"/>
    <x v="1"/>
  </r>
  <r>
    <s v="550924     "/>
    <s v="研發費用-原材料                 "/>
    <s v="20/09/30 "/>
    <s v="HAP-2009300012 "/>
    <x v="0"/>
    <s v="H5400    "/>
    <s v="WA202001A       "/>
    <s v="5000/.0/MISC-C02/Label 12x4x0.09(Yellow 7-7)_P0    "/>
    <n v="87.5"/>
    <m/>
    <n v="87.5"/>
    <s v="4.2738"/>
    <n v="373.95749999999998"/>
    <x v="1"/>
  </r>
  <r>
    <s v="550924     "/>
    <s v="研發費用-原材料                 "/>
    <s v="20/09/30 "/>
    <s v="HAP-2009300012 "/>
    <x v="0"/>
    <s v="H5400    "/>
    <s v="WA202001A       "/>
    <s v="550/.4/MISC-C02/I-PEX MHF4*2 0.81 26.6mm 黑        "/>
    <n v="220"/>
    <m/>
    <n v="220"/>
    <s v="4.2738"/>
    <n v="940.23599999999988"/>
    <x v="1"/>
  </r>
  <r>
    <s v="550924     "/>
    <s v="研發費用-原材料                 "/>
    <s v="20/09/30 "/>
    <s v="HAP-2009300012 "/>
    <x v="0"/>
    <s v="H5400    "/>
    <s v="WA202001A       "/>
    <s v="550/.4/MISC-C02/I-PEX MHF4*2 0.81 32.8mm 黑        "/>
    <n v="192.5"/>
    <m/>
    <n v="192.5"/>
    <s v="4.2738"/>
    <n v="822.70649999999989"/>
    <x v="1"/>
  </r>
  <r>
    <s v="550924     "/>
    <s v="研發費用-原材料                 "/>
    <s v="20/09/30 "/>
    <s v="HAP-2009300012 "/>
    <x v="0"/>
    <s v="H5400    "/>
    <s v="WA201001B       "/>
    <s v="7500/.1/MISC-C02/1.13 1代                          "/>
    <n v="787.5"/>
    <m/>
    <n v="787.5"/>
    <s v="4.2738"/>
    <n v="3365.6174999999998"/>
    <x v="1"/>
  </r>
  <r>
    <s v="550924     "/>
    <s v="研發費用-原材料                 "/>
    <s v="20/09/30 "/>
    <s v="HCO-2009300004 "/>
    <x v="1"/>
    <s v="H2000    "/>
    <s v="WA205001A       "/>
    <s v="研發部門領用材料2020年9月                          "/>
    <n v="137.86000000000001"/>
    <m/>
    <n v="137.86000000000001"/>
    <s v="4.2738"/>
    <n v="589.18606799999998"/>
    <x v="1"/>
  </r>
  <r>
    <s v="550924     "/>
    <s v="研發費用-原材料                 "/>
    <s v="20/09/30 "/>
    <s v="HCO-2009300004 "/>
    <x v="1"/>
    <s v="H5411    "/>
    <s v="PA204001B       "/>
    <s v="研發部門領用材料2020年9月                          "/>
    <n v="29811.599999999999"/>
    <m/>
    <n v="29811.599999999999"/>
    <s v="4.2738"/>
    <n v="127408.81607999998"/>
    <x v="1"/>
  </r>
  <r>
    <s v="550924     "/>
    <s v="研發費用-原材料                 "/>
    <s v="20/09/30 "/>
    <s v="HCO-2009300004 "/>
    <x v="1"/>
    <s v="H5411    "/>
    <s v="PA205001A       "/>
    <s v="研發部門領用材料2020年9月                          "/>
    <n v="2216.84"/>
    <m/>
    <n v="2216.84"/>
    <s v="4.2738"/>
    <n v="9474.3307919999988"/>
    <x v="1"/>
  </r>
  <r>
    <s v="550924     "/>
    <s v="研發費用-原材料                 "/>
    <s v="20/09/30 "/>
    <s v="HCO-2009300004 "/>
    <x v="1"/>
    <s v="H5412    "/>
    <s v="PA204001B       "/>
    <s v="研發部門領用材料2020年9月                          "/>
    <n v="65847"/>
    <m/>
    <n v="65847"/>
    <s v="4.2738"/>
    <n v="281416.90859999997"/>
    <x v="1"/>
  </r>
  <r>
    <s v="550924     "/>
    <s v="研發費用-原材料                 "/>
    <s v="20/09/30 "/>
    <s v="HCO-2009300004 "/>
    <x v="1"/>
    <s v="H5412    "/>
    <s v="PA205001A       "/>
    <s v="研發部門領用材料2020年9月                          "/>
    <n v="603.22"/>
    <m/>
    <n v="603.22"/>
    <s v="4.2738"/>
    <n v="2578.0416359999999"/>
    <x v="1"/>
  </r>
  <r>
    <s v="550924     "/>
    <s v="研發費用-原材料                 "/>
    <s v="20/09/30 "/>
    <s v="HCO-2009300004 "/>
    <x v="1"/>
    <s v="H542C    "/>
    <s v="AAF19A001A      "/>
    <s v="研發部門領用材料2020年9月                          "/>
    <n v="9.4"/>
    <m/>
    <n v="9.4"/>
    <s v="4.2738"/>
    <n v="40.173719999999996"/>
    <x v="1"/>
  </r>
  <r>
    <s v="550924     "/>
    <s v="研發費用-原材料                 "/>
    <s v="20/09/30 "/>
    <s v="HCO-2009300004 "/>
    <x v="1"/>
    <s v="H542C    "/>
    <s v="AAF201001B      "/>
    <s v="研發部門領用材料2020年9月                          "/>
    <n v="42907.55"/>
    <m/>
    <n v="42907.55"/>
    <s v="4.2738"/>
    <n v="183378.28719"/>
    <x v="1"/>
  </r>
  <r>
    <s v="550924     "/>
    <s v="研發費用-原材料                 "/>
    <s v="20/09/30 "/>
    <s v="HCO-2009300004 "/>
    <x v="1"/>
    <s v="H542C    "/>
    <s v="AAF204001A      "/>
    <s v="研發部門領用材料2020年9月                          "/>
    <n v="3278.28"/>
    <m/>
    <n v="3278.28"/>
    <s v="4.2738"/>
    <n v="14010.713064"/>
    <x v="1"/>
  </r>
  <r>
    <s v="550924     "/>
    <s v="研發費用-原材料                 "/>
    <s v="20/09/30 "/>
    <s v="HCO-2009300004 "/>
    <x v="1"/>
    <s v="H542C    "/>
    <s v="LDS207001A      "/>
    <s v="研發部門領用材料2020年9月                          "/>
    <n v="3220"/>
    <m/>
    <n v="3220"/>
    <s v="4.2738"/>
    <n v="13761.635999999999"/>
    <x v="1"/>
  </r>
  <r>
    <s v="550924     "/>
    <s v="研發費用-原材料                 "/>
    <s v="20/09/30 "/>
    <s v="HCO-2009300004 "/>
    <x v="1"/>
    <s v="H542C    "/>
    <s v="NFC199001A      "/>
    <s v="研發部門領用材料2020年9月                          "/>
    <n v="1174.8"/>
    <m/>
    <n v="1174.8"/>
    <s v="4.2738"/>
    <n v="5020.8602399999991"/>
    <x v="1"/>
  </r>
  <r>
    <s v="550924     "/>
    <s v="研發費用-原材料                 "/>
    <s v="20/09/30 "/>
    <s v="HCO-2009300004 "/>
    <x v="1"/>
    <s v="H2300    "/>
    <s v="PA201001B       "/>
    <s v="研發部門領用材料2020年9月                          "/>
    <n v="14.6"/>
    <m/>
    <n v="14.6"/>
    <s v="4.2738"/>
    <n v="62.397479999999995"/>
    <x v="1"/>
  </r>
  <r>
    <s v="550924     "/>
    <s v="研發費用-原材料                 "/>
    <s v="20/09/30 "/>
    <s v="HCO-2009300004 "/>
    <x v="1"/>
    <s v="H5411    "/>
    <s v="PA201001B       "/>
    <s v="研發部門領用材料2020年9月                          "/>
    <m/>
    <n v="627.08000000000004"/>
    <n v="-627.08000000000004"/>
    <s v="4.2738"/>
    <n v="-2680.0145039999998"/>
    <x v="1"/>
  </r>
  <r>
    <s v="550924     "/>
    <s v="研發費用-原材料                 "/>
    <s v="20/09/30 "/>
    <s v="HCO-2009300004 "/>
    <x v="1"/>
    <s v="H5411    "/>
    <s v="PA204001B       "/>
    <s v="研發部門領用材料2020年9月                          "/>
    <m/>
    <n v="19713.11"/>
    <n v="-19713.11"/>
    <s v="4.2738"/>
    <n v="-84249.889517999996"/>
    <x v="1"/>
  </r>
  <r>
    <s v="550924     "/>
    <s v="研發費用-原材料                 "/>
    <s v="20/09/30 "/>
    <s v="HCO-2009300004 "/>
    <x v="1"/>
    <s v="H5411    "/>
    <s v="PA205001A       "/>
    <s v="研發部門領用材料2020年9月                          "/>
    <m/>
    <n v="338.01"/>
    <n v="-338.01"/>
    <s v="4.2738"/>
    <n v="-1444.5871379999999"/>
    <x v="1"/>
  </r>
  <r>
    <s v="550924     "/>
    <s v="研發費用-原材料                 "/>
    <s v="20/09/30 "/>
    <s v="HCO-2009300004 "/>
    <x v="1"/>
    <s v="H5412    "/>
    <s v="PA205001A       "/>
    <s v="研發部門領用材料2020年9月                          "/>
    <n v="438.08"/>
    <m/>
    <n v="438.08"/>
    <s v="4.2738"/>
    <n v="1872.2663039999998"/>
    <x v="1"/>
  </r>
  <r>
    <s v="550924     "/>
    <s v="研發費用-原材料                 "/>
    <s v="20/09/30 "/>
    <s v="HCO-2009300004 "/>
    <x v="1"/>
    <s v="H542C    "/>
    <s v="AAF201001B      "/>
    <s v="研發部門領用材料2020年9月                          "/>
    <m/>
    <n v="36716.79"/>
    <n v="-36716.79"/>
    <s v="4.2738"/>
    <n v="-156920.217102"/>
    <x v="1"/>
  </r>
  <r>
    <s v="550924     "/>
    <s v="研發費用-原材料                 "/>
    <s v="20/09/30 "/>
    <s v="HCO-2009300004 "/>
    <x v="1"/>
    <s v="H542C    "/>
    <s v="AAF202001A      "/>
    <s v="研發部門領用材料2020年9月                          "/>
    <m/>
    <n v="29442.13"/>
    <n v="-29442.13"/>
    <s v="4.2738"/>
    <n v="-125829.77519399999"/>
    <x v="1"/>
  </r>
  <r>
    <s v="550924     "/>
    <s v="研發費用-原材料                 "/>
    <s v="20/09/30 "/>
    <s v="HCO-2009300004 "/>
    <x v="1"/>
    <s v="H542C    "/>
    <s v="AAF204001A      "/>
    <s v="研發部門領用材料2020年9月                          "/>
    <m/>
    <n v="1376.49"/>
    <n v="-1376.49"/>
    <s v="4.2738"/>
    <n v="-5882.8429619999997"/>
    <x v="1"/>
  </r>
  <r>
    <s v="550924     "/>
    <s v="研發費用-原材料                 "/>
    <s v="20/09/30 "/>
    <s v="HCO-2009300004 "/>
    <x v="1"/>
    <s v="H542C    "/>
    <s v="DAM203001B      "/>
    <s v="研發部門領用材料2020年9月                          "/>
    <m/>
    <n v="206.96"/>
    <n v="-206.96"/>
    <s v="4.2738"/>
    <n v="-884.50564799999995"/>
    <x v="1"/>
  </r>
  <r>
    <s v="550924     "/>
    <s v="研發費用-原材料                 "/>
    <s v="20/09/30 "/>
    <s v="HCO-2009300004 "/>
    <x v="1"/>
    <s v="H542C    "/>
    <s v="LDS199001A      "/>
    <s v="研發部門領用材料2020年9月                          "/>
    <m/>
    <n v="8831.75"/>
    <n v="-8831.75"/>
    <s v="4.2738"/>
    <n v="-37745.133149999994"/>
    <x v="1"/>
  </r>
  <r>
    <s v="550924     "/>
    <s v="研發費用-原材料                 "/>
    <s v="20/09/30 "/>
    <s v="HCO-2009300004 "/>
    <x v="1"/>
    <s v="H542C    "/>
    <s v="LDS201001B      "/>
    <s v="研發部門領用材料2020年9月                          "/>
    <m/>
    <n v="5244.15"/>
    <n v="-5244.15"/>
    <s v="4.2738"/>
    <n v="-22412.448269999997"/>
    <x v="1"/>
  </r>
  <r>
    <s v="550924     "/>
    <s v="研發費用-原材料                 "/>
    <s v="20/09/30 "/>
    <s v="HCO-2009300004 "/>
    <x v="1"/>
    <s v="H542C    "/>
    <s v="NFC201001B      "/>
    <s v="研發部門領用材料2020年9月                          "/>
    <m/>
    <n v="32206.01"/>
    <n v="-32206.01"/>
    <s v="4.2738"/>
    <n v="-137642.04553799998"/>
    <x v="1"/>
  </r>
  <r>
    <s v="550924     "/>
    <s v="研發費用-原材料                 "/>
    <s v="20/09/30 "/>
    <s v="HCO-2009300004 "/>
    <x v="1"/>
    <s v="H542C    "/>
    <s v="NFC202001A      "/>
    <s v="研發部門領用材料2020年9月                          "/>
    <m/>
    <n v="4314.97"/>
    <n v="-4314.97"/>
    <s v="4.2738"/>
    <n v="-18441.318786"/>
    <x v="1"/>
  </r>
  <r>
    <s v="550924     "/>
    <s v="研發費用-原材料                 "/>
    <s v="20/09/30 "/>
    <s v="HCO-2009300004 "/>
    <x v="1"/>
    <s v="H542C    "/>
    <s v="WA198001A       "/>
    <s v="研發部門領用材料2020年9月                          "/>
    <n v="91.7"/>
    <m/>
    <n v="91.7"/>
    <s v="4.2738"/>
    <n v="391.90745999999996"/>
    <x v="1"/>
  </r>
  <r>
    <s v="550924     "/>
    <s v="研發費用-原材料                 "/>
    <s v="20/09/30 "/>
    <s v="HCO-2009300004 "/>
    <x v="1"/>
    <s v="H542C    "/>
    <s v="WA201001B       "/>
    <s v="研發部門領用材料2020年9月                          "/>
    <m/>
    <n v="104575.22"/>
    <n v="-104575.22"/>
    <s v="4.2738"/>
    <n v="-446933.57523599995"/>
    <x v="1"/>
  </r>
  <r>
    <s v="550924     "/>
    <s v="研發費用-原材料                 "/>
    <s v="20/09/30 "/>
    <s v="HCO-2009300004 "/>
    <x v="1"/>
    <s v="H542C    "/>
    <s v="WA201002B       "/>
    <s v="研發部門領用材料2020年9月                          "/>
    <m/>
    <n v="25347.81"/>
    <n v="-25347.81"/>
    <s v="4.2738"/>
    <n v="-108331.470378"/>
    <x v="1"/>
  </r>
  <r>
    <s v="550924     "/>
    <s v="研發費用-原材料                 "/>
    <s v="20/09/30 "/>
    <s v="HCO-2009300004 "/>
    <x v="1"/>
    <s v="H542C    "/>
    <s v="WA202001A       "/>
    <s v="研發部門領用材料2020年9月                          "/>
    <m/>
    <n v="10992.3"/>
    <n v="-10992.3"/>
    <s v="4.2738"/>
    <n v="-46978.891739999992"/>
    <x v="1"/>
  </r>
  <r>
    <s v="550924     "/>
    <s v="研發費用-原材料                 "/>
    <s v="20/09/30 "/>
    <s v="HCO-2009300004 "/>
    <x v="1"/>
    <s v="H542C    "/>
    <s v="WA202002A       "/>
    <s v="研發部門領用材料2020年9月                          "/>
    <m/>
    <n v="2254.46"/>
    <n v="-2254.46"/>
    <s v="4.2738"/>
    <n v="-9635.111148"/>
    <x v="1"/>
  </r>
  <r>
    <s v="550924     "/>
    <s v="研發費用-原材料                 "/>
    <s v="20/09/30 "/>
    <s v="HCO-2009300004 "/>
    <x v="1"/>
    <s v="H542C    "/>
    <s v="WA203001A       "/>
    <s v="研發部門領用材料2020年9月                          "/>
    <m/>
    <n v="65838.8"/>
    <n v="-65838.8"/>
    <s v="4.2738"/>
    <n v="-281381.86343999999"/>
    <x v="1"/>
  </r>
  <r>
    <s v="550924     "/>
    <s v="研發費用-原材料                 "/>
    <s v="20/09/30 "/>
    <s v="HCO-2009300004 "/>
    <x v="1"/>
    <s v="H542C    "/>
    <s v="WA204001A       "/>
    <s v="研發部門領用材料2020年9月                          "/>
    <m/>
    <n v="149.05000000000001"/>
    <n v="-149.05000000000001"/>
    <s v="4.2738"/>
    <n v="-637.00989000000004"/>
    <x v="1"/>
  </r>
  <r>
    <s v="550924     "/>
    <s v="研發費用-原材料                 "/>
    <s v="20/09/30 "/>
    <s v="HCO-2009300004 "/>
    <x v="1"/>
    <s v="H542C    "/>
    <s v="WA204002A       "/>
    <s v="研發部門領用材料2020年9月                          "/>
    <m/>
    <n v="2861.31"/>
    <n v="-2861.31"/>
    <s v="4.2738"/>
    <n v="-12228.666677999998"/>
    <x v="1"/>
  </r>
  <r>
    <s v="550924     "/>
    <s v="研發費用-原材料                 "/>
    <s v="20/09/30 "/>
    <s v="HCO-2009300004 "/>
    <x v="1"/>
    <s v="H542C    "/>
    <s v="WA205001A       "/>
    <s v="研發部門領用材料2020年9月                          "/>
    <m/>
    <n v="5749.96"/>
    <n v="-5749.96"/>
    <s v="4.2738"/>
    <n v="-24574.179047999998"/>
    <x v="1"/>
  </r>
  <r>
    <s v="550924     "/>
    <s v="研發費用-原材料                 "/>
    <s v="20/09/30 "/>
    <s v="HCO-2009300004 "/>
    <x v="1"/>
    <s v="H542C    "/>
    <s v="WA205002A       "/>
    <s v="研發部門領用材料2020年9月                          "/>
    <m/>
    <n v="10718.96"/>
    <n v="-10718.96"/>
    <s v="4.2738"/>
    <n v="-45810.691247999996"/>
    <x v="1"/>
  </r>
  <r>
    <s v="550924     "/>
    <s v="研發費用-原材料                 "/>
    <s v="20/09/30 "/>
    <s v="HCO-2009300004 "/>
    <x v="1"/>
    <s v="H542C    "/>
    <s v="WA207001A       "/>
    <s v="研發部門領用材料2020年9月                          "/>
    <n v="24.68"/>
    <m/>
    <n v="24.68"/>
    <s v="4.2738"/>
    <n v="105.47738399999999"/>
    <x v="1"/>
  </r>
  <r>
    <s v="550924     "/>
    <s v="研發費用-原材料                 "/>
    <s v="20/09/30 "/>
    <s v="HCO-2009300004 "/>
    <x v="1"/>
    <s v="H542C    "/>
    <s v="WPC201001B      "/>
    <s v="研發部門領用材料2020年9月                          "/>
    <m/>
    <n v="7573.94"/>
    <n v="-7573.94"/>
    <s v="4.2738"/>
    <n v="-32369.504771999997"/>
    <x v="1"/>
  </r>
  <r>
    <s v="550924     "/>
    <s v="研發費用-原材料                 "/>
    <s v="20/09/30 "/>
    <s v="HCO-2009300004 "/>
    <x v="1"/>
    <s v="H2100    "/>
    <s v="PA201001B       "/>
    <s v="研發部門領用材料2020年9月                          "/>
    <n v="434.88"/>
    <m/>
    <n v="434.88"/>
    <s v="4.2738"/>
    <n v="1858.5901439999998"/>
    <x v="1"/>
  </r>
  <r>
    <s v="550924     "/>
    <s v="研發費用-原材料                 "/>
    <s v="20/09/30 "/>
    <s v="HCO-2009300004 "/>
    <x v="1"/>
    <s v="H2200    "/>
    <s v="AAF201001B      "/>
    <s v="研發部門領用材料2020年9月                          "/>
    <n v="1.35"/>
    <m/>
    <n v="1.35"/>
    <s v="4.2738"/>
    <n v="5.7696300000000003"/>
    <x v="1"/>
  </r>
  <r>
    <s v="550924     "/>
    <s v="研發費用-原材料                 "/>
    <s v="20/09/30 "/>
    <s v="HCO-2009300004 "/>
    <x v="1"/>
    <s v="H2200    "/>
    <s v="WPC201001B      "/>
    <s v="研發部門領用材料2020年9月                          "/>
    <n v="5.08"/>
    <m/>
    <n v="5.08"/>
    <s v="4.2738"/>
    <n v="21.710903999999999"/>
    <x v="1"/>
  </r>
  <r>
    <s v="550924     "/>
    <s v="研發費用-原材料                 "/>
    <s v="20/09/30 "/>
    <s v="HCO-2009300004 "/>
    <x v="1"/>
    <s v="H2300    "/>
    <s v="WA201001B       "/>
    <s v="研發部門領用材料2020年9月                          "/>
    <n v="149"/>
    <m/>
    <n v="149"/>
    <s v="4.2738"/>
    <n v="636.79619999999989"/>
    <x v="1"/>
  </r>
  <r>
    <s v="550924     "/>
    <s v="研發費用-原材料                 "/>
    <s v="20/09/30 "/>
    <s v="HCO-2009300004 "/>
    <x v="1"/>
    <s v="H5400    "/>
    <s v="WA205001A       "/>
    <s v="研發部門領用材料2020年9月                          "/>
    <n v="1.99"/>
    <m/>
    <n v="1.99"/>
    <s v="4.2738"/>
    <n v="8.5048619999999993"/>
    <x v="1"/>
  </r>
  <r>
    <s v="550924     "/>
    <s v="研發費用-原材料                 "/>
    <s v="20/09/30 "/>
    <s v="HCO-2009300004 "/>
    <x v="1"/>
    <s v="H5411    "/>
    <s v="PA204001B       "/>
    <s v="研發部門領用材料2020年9月                          "/>
    <n v="6883.86"/>
    <m/>
    <n v="6883.86"/>
    <s v="4.2738"/>
    <n v="29420.240867999997"/>
    <x v="1"/>
  </r>
  <r>
    <s v="550924     "/>
    <s v="研發費用-原材料                 "/>
    <s v="20/09/30 "/>
    <s v="HCO-2009300004 "/>
    <x v="1"/>
    <s v="H5411    "/>
    <s v="PA205001A       "/>
    <s v="研發部門領用材料2020年9月                          "/>
    <n v="39043.4"/>
    <m/>
    <n v="39043.4"/>
    <s v="4.2738"/>
    <n v="166863.68291999999"/>
    <x v="1"/>
  </r>
  <r>
    <s v="550924     "/>
    <s v="研發費用-原材料                 "/>
    <s v="20/09/30 "/>
    <s v="HCO-2009300004 "/>
    <x v="1"/>
    <s v="H5412    "/>
    <s v="PA204001B       "/>
    <s v="研發部門領用材料2020年9月                          "/>
    <n v="16316.69"/>
    <m/>
    <n v="16316.69"/>
    <s v="4.2738"/>
    <n v="69734.269721999997"/>
    <x v="1"/>
  </r>
  <r>
    <s v="550924     "/>
    <s v="研發費用-原材料                 "/>
    <s v="20/09/30 "/>
    <s v="HCO-2009300004 "/>
    <x v="1"/>
    <s v="H5412    "/>
    <s v="PA205001A       "/>
    <s v="研發部門領用材料2020年9月                          "/>
    <n v="38883.67"/>
    <m/>
    <n v="38883.67"/>
    <s v="4.2738"/>
    <n v="166181.02884599997"/>
    <x v="1"/>
  </r>
  <r>
    <s v="550924     "/>
    <s v="研發費用-原材料                 "/>
    <s v="20/09/30 "/>
    <s v="HCO-2009300004 "/>
    <x v="1"/>
    <s v="H542C    "/>
    <s v="AAF19A001A      "/>
    <s v="研發部門領用材料2020年9月                          "/>
    <n v="2133.9499999999998"/>
    <m/>
    <n v="2133.9499999999998"/>
    <s v="4.2738"/>
    <n v="9120.0755099999988"/>
    <x v="1"/>
  </r>
  <r>
    <s v="550924     "/>
    <s v="研發費用-原材料                 "/>
    <s v="20/09/30 "/>
    <s v="HCO-2009300004 "/>
    <x v="1"/>
    <s v="H542C    "/>
    <s v="AAF201001B      "/>
    <s v="研發部門領用材料2020年9月                          "/>
    <n v="8323.6299999999992"/>
    <m/>
    <n v="8323.6299999999992"/>
    <s v="4.2738"/>
    <n v="35573.529893999992"/>
    <x v="1"/>
  </r>
  <r>
    <s v="550924     "/>
    <s v="研發費用-原材料                 "/>
    <s v="20/09/30 "/>
    <s v="HCO-2009300004 "/>
    <x v="1"/>
    <s v="H542C    "/>
    <s v="AAF204001A      "/>
    <s v="研發部門領用材料2020年9月                          "/>
    <n v="9242.43"/>
    <m/>
    <n v="9242.43"/>
    <s v="4.2738"/>
    <n v="39500.297333999995"/>
    <x v="1"/>
  </r>
  <r>
    <s v="550924     "/>
    <s v="研發費用-原材料                 "/>
    <s v="20/09/30 "/>
    <s v="HCO-2009300004 "/>
    <x v="1"/>
    <s v="H542C    "/>
    <s v="NFC199001A      "/>
    <s v="研發部門領用材料2020年9月                          "/>
    <n v="42.55"/>
    <m/>
    <n v="42.55"/>
    <s v="4.2738"/>
    <n v="181.85018999999997"/>
    <x v="1"/>
  </r>
  <r>
    <s v="550924     "/>
    <s v="研發費用-原材料                 "/>
    <s v="20/09/30 "/>
    <s v="HCO-2009300004 "/>
    <x v="1"/>
    <s v="H542C    "/>
    <s v="NFC201001B      "/>
    <s v="研發部門領用材料2020年9月                          "/>
    <n v="472.67"/>
    <m/>
    <n v="472.67"/>
    <s v="4.2738"/>
    <n v="2020.0970459999999"/>
    <x v="1"/>
  </r>
  <r>
    <s v="550924     "/>
    <s v="研發費用-原材料                 "/>
    <s v="20/09/30 "/>
    <s v="HCO-2009300004 "/>
    <x v="1"/>
    <s v="H542C    "/>
    <s v="WA198001A       "/>
    <s v="研發部門領用材料2020年9月                          "/>
    <n v="2.61"/>
    <m/>
    <n v="2.61"/>
    <s v="4.2738"/>
    <n v="11.154617999999999"/>
    <x v="1"/>
  </r>
  <r>
    <s v="550924     "/>
    <s v="研發費用-原材料                 "/>
    <s v="20/09/30 "/>
    <s v="HCO-2009300004 "/>
    <x v="1"/>
    <s v="H542C    "/>
    <s v="WA19B001A       "/>
    <s v="研發部門領用材料2020年9月                          "/>
    <n v="252.25"/>
    <m/>
    <n v="252.25"/>
    <s v="4.2738"/>
    <n v="1078.0660499999999"/>
    <x v="1"/>
  </r>
  <r>
    <s v="550924     "/>
    <s v="研發費用-原材料                 "/>
    <s v="20/09/30 "/>
    <s v="HCO-2009300004 "/>
    <x v="1"/>
    <s v="H542C    "/>
    <s v="WA19C001A       "/>
    <s v="研發部門領用材料2020年9月                          "/>
    <n v="13683.6"/>
    <m/>
    <n v="13683.6"/>
    <s v="4.2738"/>
    <n v="58480.969679999995"/>
    <x v="1"/>
  </r>
  <r>
    <s v="550924     "/>
    <s v="研發費用-原材料                 "/>
    <s v="20/09/30 "/>
    <s v="HCO-2009300004 "/>
    <x v="1"/>
    <s v="H542C    "/>
    <s v="WA19C001B       "/>
    <s v="研發部門領用材料2020年9月                          "/>
    <n v="22080.7"/>
    <m/>
    <n v="22080.7"/>
    <s v="4.2738"/>
    <n v="94368.49566"/>
    <x v="1"/>
  </r>
  <r>
    <s v="550924     "/>
    <s v="研發費用-原材料                 "/>
    <s v="20/09/30 "/>
    <s v="HCO-2009300004 "/>
    <x v="1"/>
    <s v="H542C    "/>
    <s v="WA201001B       "/>
    <s v="研發部門領用材料2020年9月                          "/>
    <n v="6547.06"/>
    <m/>
    <n v="6547.06"/>
    <s v="4.2738"/>
    <n v="27980.825027999999"/>
    <x v="1"/>
  </r>
  <r>
    <s v="550924     "/>
    <s v="研發費用-原材料                 "/>
    <s v="20/09/30 "/>
    <s v="HCO-2009300004 "/>
    <x v="1"/>
    <s v="H542C    "/>
    <s v="WA202001A       "/>
    <s v="研發部門領用材料2020年9月                          "/>
    <n v="148.38"/>
    <m/>
    <n v="148.38"/>
    <s v="4.2738"/>
    <n v="634.14644399999997"/>
    <x v="1"/>
  </r>
  <r>
    <s v="550924     "/>
    <s v="研發費用-原材料                 "/>
    <s v="20/09/30 "/>
    <s v="HCO-2009300004 "/>
    <x v="1"/>
    <s v="H542C    "/>
    <s v="WA202002A       "/>
    <s v="研發部門領用材料2020年9月                          "/>
    <n v="70.13"/>
    <m/>
    <n v="70.13"/>
    <s v="4.2738"/>
    <n v="299.72159399999993"/>
    <x v="1"/>
  </r>
  <r>
    <s v="550924     "/>
    <s v="研發費用-原材料                 "/>
    <s v="20/09/30 "/>
    <s v="HCO-2009300004 "/>
    <x v="1"/>
    <s v="H542C    "/>
    <s v="WA203001A       "/>
    <s v="研發部門領用材料2020年9月                          "/>
    <n v="263.58"/>
    <m/>
    <n v="263.58"/>
    <s v="4.2738"/>
    <n v="1126.4882039999998"/>
    <x v="1"/>
  </r>
  <r>
    <s v="550924     "/>
    <s v="研發費用-原材料                 "/>
    <s v="20/09/30 "/>
    <s v="HCO-2009300004 "/>
    <x v="1"/>
    <s v="H542C    "/>
    <s v="WA204001A       "/>
    <s v="研發部門領用材料2020年9月                          "/>
    <n v="12.94"/>
    <m/>
    <n v="12.94"/>
    <s v="4.2738"/>
    <n v="55.30297199999999"/>
    <x v="1"/>
  </r>
  <r>
    <s v="550924     "/>
    <s v="研發費用-原材料                 "/>
    <s v="20/09/30 "/>
    <s v="HCO-2009300004 "/>
    <x v="1"/>
    <s v="H542C    "/>
    <s v="WA204002A       "/>
    <s v="研發部門領用材料2020年9月                          "/>
    <n v="2152.61"/>
    <m/>
    <n v="2152.61"/>
    <s v="4.2738"/>
    <n v="9199.8246180000006"/>
    <x v="1"/>
  </r>
  <r>
    <s v="550924     "/>
    <s v="研發費用-原材料                 "/>
    <s v="20/09/30 "/>
    <s v="HCO-2009300004 "/>
    <x v="1"/>
    <s v="H542C    "/>
    <s v="WA205001A       "/>
    <s v="研發部門領用材料2020年9月                          "/>
    <n v="102.11"/>
    <m/>
    <n v="102.11"/>
    <s v="4.2738"/>
    <n v="436.39771799999994"/>
    <x v="1"/>
  </r>
  <r>
    <s v="550924     "/>
    <s v="研發費用-原材料                 "/>
    <s v="20/09/30 "/>
    <s v="HCO-2009300004 "/>
    <x v="1"/>
    <s v="H542C    "/>
    <s v="WA208001A       "/>
    <s v="研發部門領用材料2020年9月                          "/>
    <n v="713.88"/>
    <m/>
    <n v="713.88"/>
    <s v="4.2738"/>
    <n v="3050.9803439999996"/>
    <x v="1"/>
  </r>
  <r>
    <s v="550924     "/>
    <s v="研發費用-原材料                 "/>
    <s v="20/09/30 "/>
    <s v="HCO-2009300004 "/>
    <x v="1"/>
    <s v="H542C    "/>
    <s v="WPC201001B      "/>
    <s v="研發部門領用材料2020年9月                          "/>
    <n v="149.4"/>
    <m/>
    <n v="149.4"/>
    <s v="4.2738"/>
    <n v="638.50572"/>
    <x v="1"/>
  </r>
  <r>
    <s v="550924     "/>
    <s v="研發費用-原材料                 "/>
    <s v="20/09/30 "/>
    <s v="HCO-2009300004 "/>
    <x v="1"/>
    <s v="H542C    "/>
    <s v="WPC204001A      "/>
    <s v="研發部門領用材料2020年9月                          "/>
    <n v="106.51"/>
    <m/>
    <n v="106.51"/>
    <s v="4.2738"/>
    <n v="455.20243799999997"/>
    <x v="1"/>
  </r>
  <r>
    <s v="           "/>
    <s v="           小計:                "/>
    <s v="         "/>
    <s v="               "/>
    <x v="2"/>
    <s v="         "/>
    <s v="                "/>
    <s v="                                                   "/>
    <m/>
    <m/>
    <m/>
    <m/>
    <m/>
    <x v="2"/>
  </r>
  <r>
    <s v="           "/>
    <s v="                                "/>
    <s v="         "/>
    <s v="               "/>
    <x v="2"/>
    <s v="         "/>
    <s v="                "/>
    <s v="                                                   "/>
    <m/>
    <m/>
    <m/>
    <m/>
    <m/>
    <x v="2"/>
  </r>
  <r>
    <m/>
    <m/>
    <m/>
    <m/>
    <x v="2"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D7" firstHeaderRow="1" firstDataRow="2" firstDataCol="1"/>
  <pivotFields count="14">
    <pivotField showAll="0"/>
    <pivotField showAll="0"/>
    <pivotField showAll="0"/>
    <pivotField showAll="0"/>
    <pivotField axis="axisRow" outline="0" showAll="0" defaultSubtotal="0">
      <items count="3">
        <item x="1"/>
        <item x="0"/>
        <item x="2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outline="0" showAll="0">
      <items count="4">
        <item x="0"/>
        <item x="1"/>
        <item h="1" x="2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加總 - 台幣" fld="12" baseField="12" baseItem="0"/>
  </dataFields>
  <formats count="3"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fieldPosition="0">
        <references count="1">
          <reference field="1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N1510"/>
  <sheetViews>
    <sheetView tabSelected="1" workbookViewId="0">
      <pane xSplit="5" ySplit="1" topLeftCell="H348" activePane="bottomRight" state="frozen"/>
      <selection pane="topRight" activeCell="F1" sqref="F1"/>
      <selection pane="bottomLeft" activeCell="A2" sqref="A2"/>
      <selection pane="bottomRight" activeCell="M2" sqref="M2:M547"/>
    </sheetView>
  </sheetViews>
  <sheetFormatPr defaultRowHeight="16.5"/>
  <cols>
    <col min="1" max="1" width="12.25" style="16" hidden="1" customWidth="1"/>
    <col min="2" max="2" width="22.25" style="16" customWidth="1"/>
    <col min="3" max="3" width="10" style="16" bestFit="1" customWidth="1"/>
    <col min="4" max="4" width="17.375" style="16" hidden="1" customWidth="1"/>
    <col min="5" max="5" width="14.75" style="16" customWidth="1"/>
    <col min="6" max="6" width="9.125" style="16" bestFit="1" customWidth="1"/>
    <col min="7" max="7" width="9" style="16" customWidth="1"/>
    <col min="8" max="8" width="68.625" style="16" customWidth="1"/>
    <col min="9" max="9" width="15.125" style="16" hidden="1" customWidth="1"/>
    <col min="10" max="10" width="12.875" style="16" hidden="1" customWidth="1"/>
    <col min="11" max="11" width="13.875" style="12" bestFit="1" customWidth="1"/>
    <col min="12" max="12" width="9" style="16"/>
    <col min="13" max="13" width="12" style="13" bestFit="1" customWidth="1"/>
    <col min="14" max="14" width="9" style="16"/>
  </cols>
  <sheetData>
    <row r="1" spans="1:14">
      <c r="A1" s="11" t="s">
        <v>0</v>
      </c>
      <c r="B1" s="11" t="s">
        <v>1</v>
      </c>
      <c r="C1" s="11" t="s">
        <v>2</v>
      </c>
      <c r="D1" s="11" t="s">
        <v>3</v>
      </c>
      <c r="E1" s="11" t="s">
        <v>1574</v>
      </c>
      <c r="F1" s="11" t="s">
        <v>4</v>
      </c>
      <c r="G1" s="11" t="s">
        <v>5</v>
      </c>
      <c r="H1" s="11" t="s">
        <v>6</v>
      </c>
      <c r="I1" s="11" t="s">
        <v>1560</v>
      </c>
      <c r="J1" s="11" t="s">
        <v>1561</v>
      </c>
      <c r="K1" s="12" t="s">
        <v>1565</v>
      </c>
      <c r="L1" s="11" t="s">
        <v>1566</v>
      </c>
      <c r="M1" s="13" t="s">
        <v>1567</v>
      </c>
      <c r="N1" s="11" t="s">
        <v>1564</v>
      </c>
    </row>
    <row r="2" spans="1:14">
      <c r="A2" s="11" t="s">
        <v>7</v>
      </c>
      <c r="B2" s="11" t="s">
        <v>8</v>
      </c>
      <c r="C2" s="11" t="s">
        <v>12</v>
      </c>
      <c r="D2" s="11" t="s">
        <v>18</v>
      </c>
      <c r="E2" s="11" t="s">
        <v>1576</v>
      </c>
      <c r="F2" s="11" t="s">
        <v>19</v>
      </c>
      <c r="G2" s="11" t="s">
        <v>20</v>
      </c>
      <c r="H2" s="11" t="s">
        <v>21</v>
      </c>
      <c r="I2" s="14">
        <v>12736.1</v>
      </c>
      <c r="J2" s="11"/>
      <c r="K2" s="12">
        <f>I2-J2</f>
        <v>12736.1</v>
      </c>
      <c r="L2" s="11" t="s">
        <v>1568</v>
      </c>
      <c r="M2" s="13">
        <f>K2*L2</f>
        <v>54491.403850000002</v>
      </c>
      <c r="N2" s="11" t="s">
        <v>1562</v>
      </c>
    </row>
    <row r="3" spans="1:14">
      <c r="A3" s="11" t="s">
        <v>7</v>
      </c>
      <c r="B3" s="11" t="s">
        <v>8</v>
      </c>
      <c r="C3" s="11" t="s">
        <v>392</v>
      </c>
      <c r="D3" s="11" t="s">
        <v>438</v>
      </c>
      <c r="E3" s="11" t="s">
        <v>1576</v>
      </c>
      <c r="F3" s="11" t="s">
        <v>19</v>
      </c>
      <c r="G3" s="11" t="s">
        <v>32</v>
      </c>
      <c r="H3" s="11" t="s">
        <v>452</v>
      </c>
      <c r="I3" s="14">
        <v>10221.26</v>
      </c>
      <c r="J3" s="11"/>
      <c r="K3" s="12">
        <f>I3-J3</f>
        <v>10221.26</v>
      </c>
      <c r="L3" s="11" t="s">
        <v>1568</v>
      </c>
      <c r="M3" s="13">
        <f>K3*L3</f>
        <v>43731.660910000006</v>
      </c>
      <c r="N3" s="11" t="s">
        <v>1562</v>
      </c>
    </row>
    <row r="4" spans="1:14">
      <c r="A4" s="11" t="s">
        <v>7</v>
      </c>
      <c r="B4" s="11" t="s">
        <v>8</v>
      </c>
      <c r="C4" s="11" t="s">
        <v>40</v>
      </c>
      <c r="D4" s="11" t="s">
        <v>353</v>
      </c>
      <c r="E4" s="11" t="s">
        <v>1576</v>
      </c>
      <c r="F4" s="11" t="s">
        <v>14</v>
      </c>
      <c r="G4" s="11" t="s">
        <v>93</v>
      </c>
      <c r="H4" s="11" t="s">
        <v>354</v>
      </c>
      <c r="I4" s="14">
        <v>8230</v>
      </c>
      <c r="J4" s="11"/>
      <c r="K4" s="12">
        <f>I4-J4</f>
        <v>8230</v>
      </c>
      <c r="L4" s="11" t="s">
        <v>1568</v>
      </c>
      <c r="M4" s="13">
        <f>K4*L4</f>
        <v>35212.055</v>
      </c>
      <c r="N4" s="11" t="s">
        <v>1562</v>
      </c>
    </row>
    <row r="5" spans="1:14">
      <c r="A5" s="11" t="s">
        <v>7</v>
      </c>
      <c r="B5" s="11" t="s">
        <v>8</v>
      </c>
      <c r="C5" s="11" t="s">
        <v>24</v>
      </c>
      <c r="D5" s="11" t="s">
        <v>28</v>
      </c>
      <c r="E5" s="11" t="s">
        <v>1576</v>
      </c>
      <c r="F5" s="11" t="s">
        <v>19</v>
      </c>
      <c r="G5" s="11" t="s">
        <v>29</v>
      </c>
      <c r="H5" s="11" t="s">
        <v>31</v>
      </c>
      <c r="I5" s="14">
        <v>6993.9</v>
      </c>
      <c r="J5" s="11"/>
      <c r="K5" s="12">
        <f>I5-J5</f>
        <v>6993.9</v>
      </c>
      <c r="L5" s="11" t="s">
        <v>1568</v>
      </c>
      <c r="M5" s="13">
        <f>K5*L5</f>
        <v>29923.401150000002</v>
      </c>
      <c r="N5" s="11" t="s">
        <v>1562</v>
      </c>
    </row>
    <row r="6" spans="1:14">
      <c r="A6" s="11" t="s">
        <v>7</v>
      </c>
      <c r="B6" s="11" t="s">
        <v>8</v>
      </c>
      <c r="C6" s="11" t="s">
        <v>392</v>
      </c>
      <c r="D6" s="11" t="s">
        <v>490</v>
      </c>
      <c r="E6" s="11" t="s">
        <v>1576</v>
      </c>
      <c r="F6" s="11" t="s">
        <v>19</v>
      </c>
      <c r="G6" s="11" t="s">
        <v>491</v>
      </c>
      <c r="H6" s="11" t="s">
        <v>494</v>
      </c>
      <c r="I6" s="14">
        <v>6125</v>
      </c>
      <c r="J6" s="11"/>
      <c r="K6" s="12">
        <f>I6-J6</f>
        <v>6125</v>
      </c>
      <c r="L6" s="11" t="s">
        <v>1568</v>
      </c>
      <c r="M6" s="13">
        <f>K6*L6</f>
        <v>26205.8125</v>
      </c>
      <c r="N6" s="11" t="s">
        <v>1562</v>
      </c>
    </row>
    <row r="7" spans="1:14">
      <c r="A7" s="11" t="s">
        <v>7</v>
      </c>
      <c r="B7" s="11" t="s">
        <v>8</v>
      </c>
      <c r="C7" s="11" t="s">
        <v>40</v>
      </c>
      <c r="D7" s="11" t="s">
        <v>143</v>
      </c>
      <c r="E7" s="11" t="s">
        <v>1576</v>
      </c>
      <c r="F7" s="11" t="s">
        <v>19</v>
      </c>
      <c r="G7" s="11" t="s">
        <v>106</v>
      </c>
      <c r="H7" s="11" t="s">
        <v>150</v>
      </c>
      <c r="I7" s="14">
        <v>5187</v>
      </c>
      <c r="J7" s="11"/>
      <c r="K7" s="12">
        <f>I7-J7</f>
        <v>5187</v>
      </c>
      <c r="L7" s="11" t="s">
        <v>1568</v>
      </c>
      <c r="M7" s="13">
        <f>K7*L7</f>
        <v>22192.5795</v>
      </c>
      <c r="N7" s="11" t="s">
        <v>1562</v>
      </c>
    </row>
    <row r="8" spans="1:14">
      <c r="A8" s="11" t="s">
        <v>7</v>
      </c>
      <c r="B8" s="11" t="s">
        <v>8</v>
      </c>
      <c r="C8" s="11" t="s">
        <v>392</v>
      </c>
      <c r="D8" s="11" t="s">
        <v>438</v>
      </c>
      <c r="E8" s="11" t="s">
        <v>1576</v>
      </c>
      <c r="F8" s="11" t="s">
        <v>19</v>
      </c>
      <c r="G8" s="11" t="s">
        <v>119</v>
      </c>
      <c r="H8" s="11" t="s">
        <v>449</v>
      </c>
      <c r="I8" s="14">
        <v>4779</v>
      </c>
      <c r="J8" s="11"/>
      <c r="K8" s="12">
        <f>I8-J8</f>
        <v>4779</v>
      </c>
      <c r="L8" s="11" t="s">
        <v>1568</v>
      </c>
      <c r="M8" s="13">
        <f>K8*L8</f>
        <v>20446.951499999999</v>
      </c>
      <c r="N8" s="11" t="s">
        <v>1562</v>
      </c>
    </row>
    <row r="9" spans="1:14">
      <c r="A9" s="11" t="s">
        <v>7</v>
      </c>
      <c r="B9" s="11" t="s">
        <v>8</v>
      </c>
      <c r="C9" s="11" t="s">
        <v>392</v>
      </c>
      <c r="D9" s="11" t="s">
        <v>438</v>
      </c>
      <c r="E9" s="11" t="s">
        <v>1576</v>
      </c>
      <c r="F9" s="11" t="s">
        <v>19</v>
      </c>
      <c r="G9" s="11" t="s">
        <v>119</v>
      </c>
      <c r="H9" s="11" t="s">
        <v>450</v>
      </c>
      <c r="I9" s="14">
        <v>4779</v>
      </c>
      <c r="J9" s="11"/>
      <c r="K9" s="12">
        <f>I9-J9</f>
        <v>4779</v>
      </c>
      <c r="L9" s="11" t="s">
        <v>1568</v>
      </c>
      <c r="M9" s="13">
        <f>K9*L9</f>
        <v>20446.951499999999</v>
      </c>
      <c r="N9" s="11" t="s">
        <v>1562</v>
      </c>
    </row>
    <row r="10" spans="1:14">
      <c r="A10" s="11" t="s">
        <v>7</v>
      </c>
      <c r="B10" s="11" t="s">
        <v>8</v>
      </c>
      <c r="C10" s="11" t="s">
        <v>392</v>
      </c>
      <c r="D10" s="11" t="s">
        <v>438</v>
      </c>
      <c r="E10" s="11" t="s">
        <v>1576</v>
      </c>
      <c r="F10" s="11" t="s">
        <v>19</v>
      </c>
      <c r="G10" s="11" t="s">
        <v>119</v>
      </c>
      <c r="H10" s="11" t="s">
        <v>451</v>
      </c>
      <c r="I10" s="14">
        <v>4779</v>
      </c>
      <c r="J10" s="11"/>
      <c r="K10" s="12">
        <f>I10-J10</f>
        <v>4779</v>
      </c>
      <c r="L10" s="11" t="s">
        <v>1568</v>
      </c>
      <c r="M10" s="13">
        <f>K10*L10</f>
        <v>20446.951499999999</v>
      </c>
      <c r="N10" s="11" t="s">
        <v>1562</v>
      </c>
    </row>
    <row r="11" spans="1:14">
      <c r="A11" s="11" t="s">
        <v>7</v>
      </c>
      <c r="B11" s="11" t="s">
        <v>8</v>
      </c>
      <c r="C11" s="11" t="s">
        <v>503</v>
      </c>
      <c r="D11" s="11" t="s">
        <v>510</v>
      </c>
      <c r="E11" s="11" t="s">
        <v>1576</v>
      </c>
      <c r="F11" s="11" t="s">
        <v>19</v>
      </c>
      <c r="G11" s="11" t="s">
        <v>184</v>
      </c>
      <c r="H11" s="11" t="s">
        <v>569</v>
      </c>
      <c r="I11" s="14">
        <v>3995.68</v>
      </c>
      <c r="J11" s="11"/>
      <c r="K11" s="12">
        <f>I11-J11</f>
        <v>3995.68</v>
      </c>
      <c r="L11" s="11" t="s">
        <v>1568</v>
      </c>
      <c r="M11" s="13">
        <f>K11*L11</f>
        <v>17095.516879999999</v>
      </c>
      <c r="N11" s="11" t="s">
        <v>1562</v>
      </c>
    </row>
    <row r="12" spans="1:14">
      <c r="A12" s="11" t="s">
        <v>7</v>
      </c>
      <c r="B12" s="11" t="s">
        <v>8</v>
      </c>
      <c r="C12" s="11" t="s">
        <v>503</v>
      </c>
      <c r="D12" s="11" t="s">
        <v>510</v>
      </c>
      <c r="E12" s="11" t="s">
        <v>1576</v>
      </c>
      <c r="F12" s="11" t="s">
        <v>19</v>
      </c>
      <c r="G12" s="11" t="s">
        <v>184</v>
      </c>
      <c r="H12" s="11" t="s">
        <v>568</v>
      </c>
      <c r="I12" s="14">
        <v>3651.22</v>
      </c>
      <c r="J12" s="11"/>
      <c r="K12" s="12">
        <f>I12-J12</f>
        <v>3651.22</v>
      </c>
      <c r="L12" s="11" t="s">
        <v>1568</v>
      </c>
      <c r="M12" s="13">
        <f>K12*L12</f>
        <v>15621.744769999999</v>
      </c>
      <c r="N12" s="11" t="s">
        <v>1562</v>
      </c>
    </row>
    <row r="13" spans="1:14">
      <c r="A13" s="11" t="s">
        <v>7</v>
      </c>
      <c r="B13" s="11" t="s">
        <v>8</v>
      </c>
      <c r="C13" s="11" t="s">
        <v>40</v>
      </c>
      <c r="D13" s="11" t="s">
        <v>279</v>
      </c>
      <c r="E13" s="11" t="s">
        <v>1576</v>
      </c>
      <c r="F13" s="11" t="s">
        <v>19</v>
      </c>
      <c r="G13" s="11" t="s">
        <v>43</v>
      </c>
      <c r="H13" s="11" t="s">
        <v>284</v>
      </c>
      <c r="I13" s="14">
        <v>3630.5</v>
      </c>
      <c r="J13" s="11"/>
      <c r="K13" s="12">
        <f>I13-J13</f>
        <v>3630.5</v>
      </c>
      <c r="L13" s="11" t="s">
        <v>1568</v>
      </c>
      <c r="M13" s="13">
        <f>K13*L13</f>
        <v>15533.09425</v>
      </c>
      <c r="N13" s="11" t="s">
        <v>1562</v>
      </c>
    </row>
    <row r="14" spans="1:14">
      <c r="A14" s="11" t="s">
        <v>7</v>
      </c>
      <c r="B14" s="11" t="s">
        <v>8</v>
      </c>
      <c r="C14" s="11" t="s">
        <v>392</v>
      </c>
      <c r="D14" s="11" t="s">
        <v>469</v>
      </c>
      <c r="E14" s="11" t="s">
        <v>1576</v>
      </c>
      <c r="F14" s="11" t="s">
        <v>19</v>
      </c>
      <c r="G14" s="11" t="s">
        <v>32</v>
      </c>
      <c r="H14" s="11" t="s">
        <v>474</v>
      </c>
      <c r="I14" s="14">
        <v>3550.5</v>
      </c>
      <c r="J14" s="11"/>
      <c r="K14" s="12">
        <f>I14-J14</f>
        <v>3550.5</v>
      </c>
      <c r="L14" s="11" t="s">
        <v>1568</v>
      </c>
      <c r="M14" s="13">
        <f>K14*L14</f>
        <v>15190.814250000001</v>
      </c>
      <c r="N14" s="11" t="s">
        <v>1562</v>
      </c>
    </row>
    <row r="15" spans="1:14">
      <c r="A15" s="11" t="s">
        <v>7</v>
      </c>
      <c r="B15" s="11" t="s">
        <v>8</v>
      </c>
      <c r="C15" s="11" t="s">
        <v>40</v>
      </c>
      <c r="D15" s="11" t="s">
        <v>143</v>
      </c>
      <c r="E15" s="11" t="s">
        <v>1576</v>
      </c>
      <c r="F15" s="11" t="s">
        <v>19</v>
      </c>
      <c r="G15" s="11" t="s">
        <v>93</v>
      </c>
      <c r="H15" s="11" t="s">
        <v>159</v>
      </c>
      <c r="I15" s="14">
        <v>3486</v>
      </c>
      <c r="J15" s="11"/>
      <c r="K15" s="12">
        <f>I15-J15</f>
        <v>3486</v>
      </c>
      <c r="L15" s="11" t="s">
        <v>1568</v>
      </c>
      <c r="M15" s="13">
        <f>K15*L15</f>
        <v>14914.851000000001</v>
      </c>
      <c r="N15" s="11" t="s">
        <v>1562</v>
      </c>
    </row>
    <row r="16" spans="1:14">
      <c r="A16" s="11" t="s">
        <v>7</v>
      </c>
      <c r="B16" s="11" t="s">
        <v>8</v>
      </c>
      <c r="C16" s="11" t="s">
        <v>40</v>
      </c>
      <c r="D16" s="11" t="s">
        <v>143</v>
      </c>
      <c r="E16" s="11" t="s">
        <v>1576</v>
      </c>
      <c r="F16" s="11" t="s">
        <v>19</v>
      </c>
      <c r="G16" s="11" t="s">
        <v>93</v>
      </c>
      <c r="H16" s="11" t="s">
        <v>158</v>
      </c>
      <c r="I16" s="14">
        <v>2968</v>
      </c>
      <c r="J16" s="11"/>
      <c r="K16" s="12">
        <f>I16-J16</f>
        <v>2968</v>
      </c>
      <c r="L16" s="11" t="s">
        <v>1568</v>
      </c>
      <c r="M16" s="13">
        <f>K16*L16</f>
        <v>12698.588</v>
      </c>
      <c r="N16" s="11" t="s">
        <v>1562</v>
      </c>
    </row>
    <row r="17" spans="1:14">
      <c r="A17" s="11" t="s">
        <v>7</v>
      </c>
      <c r="B17" s="11" t="s">
        <v>8</v>
      </c>
      <c r="C17" s="11" t="s">
        <v>40</v>
      </c>
      <c r="D17" s="11" t="s">
        <v>87</v>
      </c>
      <c r="E17" s="11" t="s">
        <v>1576</v>
      </c>
      <c r="F17" s="11" t="s">
        <v>14</v>
      </c>
      <c r="G17" s="11" t="s">
        <v>119</v>
      </c>
      <c r="H17" s="11" t="s">
        <v>120</v>
      </c>
      <c r="I17" s="14">
        <v>2883.76</v>
      </c>
      <c r="J17" s="11"/>
      <c r="K17" s="12">
        <f>I17-J17</f>
        <v>2883.76</v>
      </c>
      <c r="L17" s="11" t="s">
        <v>1568</v>
      </c>
      <c r="M17" s="13">
        <f>K17*L17</f>
        <v>12338.167160000001</v>
      </c>
      <c r="N17" s="11" t="s">
        <v>1562</v>
      </c>
    </row>
    <row r="18" spans="1:14">
      <c r="A18" s="11" t="s">
        <v>7</v>
      </c>
      <c r="B18" s="11" t="s">
        <v>8</v>
      </c>
      <c r="C18" s="11" t="s">
        <v>24</v>
      </c>
      <c r="D18" s="11" t="s">
        <v>35</v>
      </c>
      <c r="E18" s="11" t="s">
        <v>1576</v>
      </c>
      <c r="F18" s="11" t="s">
        <v>19</v>
      </c>
      <c r="G18" s="11" t="s">
        <v>32</v>
      </c>
      <c r="H18" s="11" t="s">
        <v>39</v>
      </c>
      <c r="I18" s="14">
        <v>2876</v>
      </c>
      <c r="J18" s="11"/>
      <c r="K18" s="12">
        <f>I18-J18</f>
        <v>2876</v>
      </c>
      <c r="L18" s="11" t="s">
        <v>1568</v>
      </c>
      <c r="M18" s="13">
        <f>K18*L18</f>
        <v>12304.966</v>
      </c>
      <c r="N18" s="11" t="s">
        <v>1562</v>
      </c>
    </row>
    <row r="19" spans="1:14">
      <c r="A19" s="11" t="s">
        <v>7</v>
      </c>
      <c r="B19" s="11" t="s">
        <v>8</v>
      </c>
      <c r="C19" s="11" t="s">
        <v>40</v>
      </c>
      <c r="D19" s="11" t="s">
        <v>285</v>
      </c>
      <c r="E19" s="11" t="s">
        <v>1576</v>
      </c>
      <c r="F19" s="11" t="s">
        <v>19</v>
      </c>
      <c r="G19" s="11" t="s">
        <v>32</v>
      </c>
      <c r="H19" s="11" t="s">
        <v>290</v>
      </c>
      <c r="I19" s="14">
        <v>2875.5</v>
      </c>
      <c r="J19" s="11"/>
      <c r="K19" s="12">
        <f>I19-J19</f>
        <v>2875.5</v>
      </c>
      <c r="L19" s="11" t="s">
        <v>1568</v>
      </c>
      <c r="M19" s="13">
        <f>K19*L19</f>
        <v>12302.82675</v>
      </c>
      <c r="N19" s="11" t="s">
        <v>1562</v>
      </c>
    </row>
    <row r="20" spans="1:14">
      <c r="A20" s="11" t="s">
        <v>7</v>
      </c>
      <c r="B20" s="11" t="s">
        <v>8</v>
      </c>
      <c r="C20" s="11" t="s">
        <v>40</v>
      </c>
      <c r="D20" s="11" t="s">
        <v>285</v>
      </c>
      <c r="E20" s="11" t="s">
        <v>1576</v>
      </c>
      <c r="F20" s="11" t="s">
        <v>19</v>
      </c>
      <c r="G20" s="11" t="s">
        <v>32</v>
      </c>
      <c r="H20" s="11" t="s">
        <v>289</v>
      </c>
      <c r="I20" s="14">
        <v>2632.5</v>
      </c>
      <c r="J20" s="11"/>
      <c r="K20" s="12">
        <f>I20-J20</f>
        <v>2632.5</v>
      </c>
      <c r="L20" s="11" t="s">
        <v>1568</v>
      </c>
      <c r="M20" s="13">
        <f>K20*L20</f>
        <v>11263.151250000001</v>
      </c>
      <c r="N20" s="11" t="s">
        <v>1562</v>
      </c>
    </row>
    <row r="21" spans="1:14">
      <c r="A21" s="11" t="s">
        <v>7</v>
      </c>
      <c r="B21" s="11" t="s">
        <v>8</v>
      </c>
      <c r="C21" s="11" t="s">
        <v>24</v>
      </c>
      <c r="D21" s="11" t="s">
        <v>35</v>
      </c>
      <c r="E21" s="11" t="s">
        <v>1576</v>
      </c>
      <c r="F21" s="11" t="s">
        <v>19</v>
      </c>
      <c r="G21" s="11" t="s">
        <v>32</v>
      </c>
      <c r="H21" s="11" t="s">
        <v>38</v>
      </c>
      <c r="I21" s="14">
        <v>2600</v>
      </c>
      <c r="J21" s="11"/>
      <c r="K21" s="12">
        <f>I21-J21</f>
        <v>2600</v>
      </c>
      <c r="L21" s="11" t="s">
        <v>1568</v>
      </c>
      <c r="M21" s="13">
        <f>K21*L21</f>
        <v>11124.1</v>
      </c>
      <c r="N21" s="11" t="s">
        <v>1562</v>
      </c>
    </row>
    <row r="22" spans="1:14">
      <c r="A22" s="11" t="s">
        <v>7</v>
      </c>
      <c r="B22" s="11" t="s">
        <v>8</v>
      </c>
      <c r="C22" s="11" t="s">
        <v>24</v>
      </c>
      <c r="D22" s="11" t="s">
        <v>28</v>
      </c>
      <c r="E22" s="11" t="s">
        <v>1576</v>
      </c>
      <c r="F22" s="11" t="s">
        <v>19</v>
      </c>
      <c r="G22" s="11" t="s">
        <v>32</v>
      </c>
      <c r="H22" s="11" t="s">
        <v>33</v>
      </c>
      <c r="I22" s="14">
        <v>2325</v>
      </c>
      <c r="J22" s="11"/>
      <c r="K22" s="12">
        <f>I22-J22</f>
        <v>2325</v>
      </c>
      <c r="L22" s="11" t="s">
        <v>1568</v>
      </c>
      <c r="M22" s="13">
        <f>K22*L22</f>
        <v>9947.5125000000007</v>
      </c>
      <c r="N22" s="11" t="s">
        <v>1562</v>
      </c>
    </row>
    <row r="23" spans="1:14">
      <c r="A23" s="11" t="s">
        <v>7</v>
      </c>
      <c r="B23" s="11" t="s">
        <v>8</v>
      </c>
      <c r="C23" s="11" t="s">
        <v>392</v>
      </c>
      <c r="D23" s="11" t="s">
        <v>393</v>
      </c>
      <c r="E23" s="11" t="s">
        <v>1576</v>
      </c>
      <c r="F23" s="11" t="s">
        <v>19</v>
      </c>
      <c r="G23" s="11" t="s">
        <v>119</v>
      </c>
      <c r="H23" s="11" t="s">
        <v>403</v>
      </c>
      <c r="I23" s="14">
        <v>2324.52</v>
      </c>
      <c r="J23" s="11"/>
      <c r="K23" s="12">
        <f>I23-J23</f>
        <v>2324.52</v>
      </c>
      <c r="L23" s="11" t="s">
        <v>1568</v>
      </c>
      <c r="M23" s="13">
        <f>K23*L23</f>
        <v>9945.4588199999998</v>
      </c>
      <c r="N23" s="11" t="s">
        <v>1562</v>
      </c>
    </row>
    <row r="24" spans="1:14">
      <c r="A24" s="11" t="s">
        <v>7</v>
      </c>
      <c r="B24" s="11" t="s">
        <v>8</v>
      </c>
      <c r="C24" s="11" t="s">
        <v>40</v>
      </c>
      <c r="D24" s="11" t="s">
        <v>317</v>
      </c>
      <c r="E24" s="11" t="s">
        <v>1576</v>
      </c>
      <c r="F24" s="11" t="s">
        <v>19</v>
      </c>
      <c r="G24" s="11" t="s">
        <v>43</v>
      </c>
      <c r="H24" s="11" t="s">
        <v>326</v>
      </c>
      <c r="I24" s="14">
        <v>2302.9899999999998</v>
      </c>
      <c r="J24" s="11"/>
      <c r="K24" s="12">
        <f>I24-J24</f>
        <v>2302.9899999999998</v>
      </c>
      <c r="L24" s="11" t="s">
        <v>1568</v>
      </c>
      <c r="M24" s="13">
        <f>K24*L24</f>
        <v>9853.3427149999989</v>
      </c>
      <c r="N24" s="11" t="s">
        <v>1562</v>
      </c>
    </row>
    <row r="25" spans="1:14">
      <c r="A25" s="11" t="s">
        <v>7</v>
      </c>
      <c r="B25" s="11" t="s">
        <v>8</v>
      </c>
      <c r="C25" s="11" t="s">
        <v>392</v>
      </c>
      <c r="D25" s="11" t="s">
        <v>454</v>
      </c>
      <c r="E25" s="11" t="s">
        <v>1576</v>
      </c>
      <c r="F25" s="11" t="s">
        <v>42</v>
      </c>
      <c r="G25" s="11" t="s">
        <v>294</v>
      </c>
      <c r="H25" s="11" t="s">
        <v>461</v>
      </c>
      <c r="I25" s="14">
        <v>2100</v>
      </c>
      <c r="J25" s="11"/>
      <c r="K25" s="12">
        <f>I25-J25</f>
        <v>2100</v>
      </c>
      <c r="L25" s="11" t="s">
        <v>1568</v>
      </c>
      <c r="M25" s="13">
        <f>K25*L25</f>
        <v>8984.85</v>
      </c>
      <c r="N25" s="11" t="s">
        <v>1562</v>
      </c>
    </row>
    <row r="26" spans="1:14">
      <c r="A26" s="11" t="s">
        <v>7</v>
      </c>
      <c r="B26" s="11" t="s">
        <v>8</v>
      </c>
      <c r="C26" s="11" t="s">
        <v>40</v>
      </c>
      <c r="D26" s="11" t="s">
        <v>87</v>
      </c>
      <c r="E26" s="11" t="s">
        <v>1576</v>
      </c>
      <c r="F26" s="11" t="s">
        <v>19</v>
      </c>
      <c r="G26" s="11" t="s">
        <v>108</v>
      </c>
      <c r="H26" s="11" t="s">
        <v>124</v>
      </c>
      <c r="I26" s="14">
        <v>2035</v>
      </c>
      <c r="J26" s="11"/>
      <c r="K26" s="12">
        <f>I26-J26</f>
        <v>2035</v>
      </c>
      <c r="L26" s="11" t="s">
        <v>1568</v>
      </c>
      <c r="M26" s="13">
        <f>K26*L26</f>
        <v>8706.7474999999995</v>
      </c>
      <c r="N26" s="11" t="s">
        <v>1562</v>
      </c>
    </row>
    <row r="27" spans="1:14">
      <c r="A27" s="11" t="s">
        <v>7</v>
      </c>
      <c r="B27" s="11" t="s">
        <v>8</v>
      </c>
      <c r="C27" s="11" t="s">
        <v>503</v>
      </c>
      <c r="D27" s="11" t="s">
        <v>510</v>
      </c>
      <c r="E27" s="11" t="s">
        <v>1576</v>
      </c>
      <c r="F27" s="11" t="s">
        <v>19</v>
      </c>
      <c r="G27" s="11" t="s">
        <v>32</v>
      </c>
      <c r="H27" s="11" t="s">
        <v>551</v>
      </c>
      <c r="I27" s="14">
        <v>2021.86</v>
      </c>
      <c r="J27" s="11"/>
      <c r="K27" s="12">
        <f>I27-J27</f>
        <v>2021.86</v>
      </c>
      <c r="L27" s="11" t="s">
        <v>1568</v>
      </c>
      <c r="M27" s="13">
        <f>K27*L27</f>
        <v>8650.52801</v>
      </c>
      <c r="N27" s="11" t="s">
        <v>1562</v>
      </c>
    </row>
    <row r="28" spans="1:14">
      <c r="A28" s="11" t="s">
        <v>7</v>
      </c>
      <c r="B28" s="11" t="s">
        <v>8</v>
      </c>
      <c r="C28" s="11" t="s">
        <v>40</v>
      </c>
      <c r="D28" s="11" t="s">
        <v>87</v>
      </c>
      <c r="E28" s="11" t="s">
        <v>1576</v>
      </c>
      <c r="F28" s="11" t="s">
        <v>42</v>
      </c>
      <c r="G28" s="11" t="s">
        <v>43</v>
      </c>
      <c r="H28" s="11" t="s">
        <v>88</v>
      </c>
      <c r="I28" s="14">
        <v>2000</v>
      </c>
      <c r="J28" s="11"/>
      <c r="K28" s="12">
        <f>I28-J28</f>
        <v>2000</v>
      </c>
      <c r="L28" s="11" t="s">
        <v>1568</v>
      </c>
      <c r="M28" s="13">
        <f>K28*L28</f>
        <v>8557</v>
      </c>
      <c r="N28" s="11" t="s">
        <v>1562</v>
      </c>
    </row>
    <row r="29" spans="1:14">
      <c r="A29" s="11" t="s">
        <v>7</v>
      </c>
      <c r="B29" s="11" t="s">
        <v>8</v>
      </c>
      <c r="C29" s="11" t="s">
        <v>40</v>
      </c>
      <c r="D29" s="11" t="s">
        <v>87</v>
      </c>
      <c r="E29" s="11" t="s">
        <v>1576</v>
      </c>
      <c r="F29" s="11" t="s">
        <v>42</v>
      </c>
      <c r="G29" s="11" t="s">
        <v>43</v>
      </c>
      <c r="H29" s="11" t="s">
        <v>89</v>
      </c>
      <c r="I29" s="14">
        <v>2000</v>
      </c>
      <c r="J29" s="11"/>
      <c r="K29" s="12">
        <f>I29-J29</f>
        <v>2000</v>
      </c>
      <c r="L29" s="11" t="s">
        <v>1568</v>
      </c>
      <c r="M29" s="13">
        <f>K29*L29</f>
        <v>8557</v>
      </c>
      <c r="N29" s="11" t="s">
        <v>1562</v>
      </c>
    </row>
    <row r="30" spans="1:14">
      <c r="A30" s="11" t="s">
        <v>7</v>
      </c>
      <c r="B30" s="11" t="s">
        <v>8</v>
      </c>
      <c r="C30" s="11" t="s">
        <v>40</v>
      </c>
      <c r="D30" s="11" t="s">
        <v>87</v>
      </c>
      <c r="E30" s="11" t="s">
        <v>1576</v>
      </c>
      <c r="F30" s="11" t="s">
        <v>50</v>
      </c>
      <c r="G30" s="11" t="s">
        <v>32</v>
      </c>
      <c r="H30" s="11" t="s">
        <v>99</v>
      </c>
      <c r="I30" s="14">
        <v>2000</v>
      </c>
      <c r="J30" s="11"/>
      <c r="K30" s="12">
        <f>I30-J30</f>
        <v>2000</v>
      </c>
      <c r="L30" s="11" t="s">
        <v>1568</v>
      </c>
      <c r="M30" s="13">
        <f>K30*L30</f>
        <v>8557</v>
      </c>
      <c r="N30" s="11" t="s">
        <v>1562</v>
      </c>
    </row>
    <row r="31" spans="1:14">
      <c r="A31" s="11" t="s">
        <v>7</v>
      </c>
      <c r="B31" s="11" t="s">
        <v>8</v>
      </c>
      <c r="C31" s="11" t="s">
        <v>40</v>
      </c>
      <c r="D31" s="11" t="s">
        <v>87</v>
      </c>
      <c r="E31" s="11" t="s">
        <v>1576</v>
      </c>
      <c r="F31" s="11" t="s">
        <v>14</v>
      </c>
      <c r="G31" s="11" t="s">
        <v>26</v>
      </c>
      <c r="H31" s="11" t="s">
        <v>116</v>
      </c>
      <c r="I31" s="14">
        <v>2000</v>
      </c>
      <c r="J31" s="11"/>
      <c r="K31" s="12">
        <f>I31-J31</f>
        <v>2000</v>
      </c>
      <c r="L31" s="11" t="s">
        <v>1568</v>
      </c>
      <c r="M31" s="13">
        <f>K31*L31</f>
        <v>8557</v>
      </c>
      <c r="N31" s="11" t="s">
        <v>1562</v>
      </c>
    </row>
    <row r="32" spans="1:14">
      <c r="A32" s="11" t="s">
        <v>7</v>
      </c>
      <c r="B32" s="11" t="s">
        <v>8</v>
      </c>
      <c r="C32" s="11" t="s">
        <v>40</v>
      </c>
      <c r="D32" s="11" t="s">
        <v>87</v>
      </c>
      <c r="E32" s="11" t="s">
        <v>1576</v>
      </c>
      <c r="F32" s="11" t="s">
        <v>14</v>
      </c>
      <c r="G32" s="11" t="s">
        <v>117</v>
      </c>
      <c r="H32" s="11" t="s">
        <v>118</v>
      </c>
      <c r="I32" s="14">
        <v>2000</v>
      </c>
      <c r="J32" s="11"/>
      <c r="K32" s="12">
        <f>I32-J32</f>
        <v>2000</v>
      </c>
      <c r="L32" s="11" t="s">
        <v>1568</v>
      </c>
      <c r="M32" s="13">
        <f>K32*L32</f>
        <v>8557</v>
      </c>
      <c r="N32" s="11" t="s">
        <v>1562</v>
      </c>
    </row>
    <row r="33" spans="1:14">
      <c r="A33" s="11" t="s">
        <v>7</v>
      </c>
      <c r="B33" s="11" t="s">
        <v>8</v>
      </c>
      <c r="C33" s="11" t="s">
        <v>24</v>
      </c>
      <c r="D33" s="11" t="s">
        <v>35</v>
      </c>
      <c r="E33" s="11" t="s">
        <v>1576</v>
      </c>
      <c r="F33" s="11" t="s">
        <v>19</v>
      </c>
      <c r="G33" s="11" t="s">
        <v>32</v>
      </c>
      <c r="H33" s="11" t="s">
        <v>37</v>
      </c>
      <c r="I33" s="14">
        <v>1950</v>
      </c>
      <c r="J33" s="11"/>
      <c r="K33" s="12">
        <f>I33-J33</f>
        <v>1950</v>
      </c>
      <c r="L33" s="11" t="s">
        <v>1568</v>
      </c>
      <c r="M33" s="13">
        <f>K33*L33</f>
        <v>8343.0750000000007</v>
      </c>
      <c r="N33" s="11" t="s">
        <v>1562</v>
      </c>
    </row>
    <row r="34" spans="1:14">
      <c r="A34" s="11" t="s">
        <v>7</v>
      </c>
      <c r="B34" s="11" t="s">
        <v>8</v>
      </c>
      <c r="C34" s="11" t="s">
        <v>392</v>
      </c>
      <c r="D34" s="11" t="s">
        <v>438</v>
      </c>
      <c r="E34" s="11" t="s">
        <v>1576</v>
      </c>
      <c r="F34" s="11" t="s">
        <v>14</v>
      </c>
      <c r="G34" s="11" t="s">
        <v>153</v>
      </c>
      <c r="H34" s="11" t="s">
        <v>446</v>
      </c>
      <c r="I34" s="14">
        <v>1946.8</v>
      </c>
      <c r="J34" s="11"/>
      <c r="K34" s="12">
        <f>I34-J34</f>
        <v>1946.8</v>
      </c>
      <c r="L34" s="11" t="s">
        <v>1568</v>
      </c>
      <c r="M34" s="13">
        <f>K34*L34</f>
        <v>8329.3837999999996</v>
      </c>
      <c r="N34" s="11" t="s">
        <v>1562</v>
      </c>
    </row>
    <row r="35" spans="1:14">
      <c r="A35" s="11" t="s">
        <v>7</v>
      </c>
      <c r="B35" s="11" t="s">
        <v>8</v>
      </c>
      <c r="C35" s="11" t="s">
        <v>392</v>
      </c>
      <c r="D35" s="11" t="s">
        <v>438</v>
      </c>
      <c r="E35" s="11" t="s">
        <v>1576</v>
      </c>
      <c r="F35" s="11" t="s">
        <v>14</v>
      </c>
      <c r="G35" s="11" t="s">
        <v>153</v>
      </c>
      <c r="H35" s="11" t="s">
        <v>447</v>
      </c>
      <c r="I35" s="14">
        <v>1946.8</v>
      </c>
      <c r="J35" s="11"/>
      <c r="K35" s="12">
        <f>I35-J35</f>
        <v>1946.8</v>
      </c>
      <c r="L35" s="11" t="s">
        <v>1568</v>
      </c>
      <c r="M35" s="13">
        <f>K35*L35</f>
        <v>8329.3837999999996</v>
      </c>
      <c r="N35" s="11" t="s">
        <v>1562</v>
      </c>
    </row>
    <row r="36" spans="1:14">
      <c r="A36" s="11" t="s">
        <v>7</v>
      </c>
      <c r="B36" s="11" t="s">
        <v>8</v>
      </c>
      <c r="C36" s="11" t="s">
        <v>392</v>
      </c>
      <c r="D36" s="11" t="s">
        <v>487</v>
      </c>
      <c r="E36" s="11" t="s">
        <v>1576</v>
      </c>
      <c r="F36" s="11" t="s">
        <v>19</v>
      </c>
      <c r="G36" s="11" t="s">
        <v>15</v>
      </c>
      <c r="H36" s="11" t="s">
        <v>489</v>
      </c>
      <c r="I36" s="14">
        <v>1938</v>
      </c>
      <c r="J36" s="11"/>
      <c r="K36" s="12">
        <f>I36-J36</f>
        <v>1938</v>
      </c>
      <c r="L36" s="11" t="s">
        <v>1568</v>
      </c>
      <c r="M36" s="13">
        <f>K36*L36</f>
        <v>8291.7330000000002</v>
      </c>
      <c r="N36" s="11" t="s">
        <v>1562</v>
      </c>
    </row>
    <row r="37" spans="1:14">
      <c r="A37" s="11" t="s">
        <v>7</v>
      </c>
      <c r="B37" s="11" t="s">
        <v>8</v>
      </c>
      <c r="C37" s="11" t="s">
        <v>24</v>
      </c>
      <c r="D37" s="11" t="s">
        <v>28</v>
      </c>
      <c r="E37" s="11" t="s">
        <v>1576</v>
      </c>
      <c r="F37" s="11" t="s">
        <v>19</v>
      </c>
      <c r="G37" s="11" t="s">
        <v>29</v>
      </c>
      <c r="H37" s="11" t="s">
        <v>30</v>
      </c>
      <c r="I37" s="14">
        <v>1926.4</v>
      </c>
      <c r="J37" s="11"/>
      <c r="K37" s="12">
        <f>I37-J37</f>
        <v>1926.4</v>
      </c>
      <c r="L37" s="11" t="s">
        <v>1568</v>
      </c>
      <c r="M37" s="13">
        <f>K37*L37</f>
        <v>8242.1024000000016</v>
      </c>
      <c r="N37" s="11" t="s">
        <v>1562</v>
      </c>
    </row>
    <row r="38" spans="1:14">
      <c r="A38" s="11" t="s">
        <v>7</v>
      </c>
      <c r="B38" s="11" t="s">
        <v>8</v>
      </c>
      <c r="C38" s="11" t="s">
        <v>392</v>
      </c>
      <c r="D38" s="11" t="s">
        <v>426</v>
      </c>
      <c r="E38" s="11" t="s">
        <v>1576</v>
      </c>
      <c r="F38" s="11" t="s">
        <v>19</v>
      </c>
      <c r="G38" s="11" t="s">
        <v>93</v>
      </c>
      <c r="H38" s="11" t="s">
        <v>429</v>
      </c>
      <c r="I38" s="14">
        <v>1880</v>
      </c>
      <c r="J38" s="11"/>
      <c r="K38" s="12">
        <f>I38-J38</f>
        <v>1880</v>
      </c>
      <c r="L38" s="11" t="s">
        <v>1568</v>
      </c>
      <c r="M38" s="13">
        <f>K38*L38</f>
        <v>8043.58</v>
      </c>
      <c r="N38" s="11" t="s">
        <v>1562</v>
      </c>
    </row>
    <row r="39" spans="1:14">
      <c r="A39" s="11" t="s">
        <v>7</v>
      </c>
      <c r="B39" s="11" t="s">
        <v>8</v>
      </c>
      <c r="C39" s="11" t="s">
        <v>392</v>
      </c>
      <c r="D39" s="11" t="s">
        <v>393</v>
      </c>
      <c r="E39" s="11" t="s">
        <v>1576</v>
      </c>
      <c r="F39" s="11" t="s">
        <v>19</v>
      </c>
      <c r="G39" s="11" t="s">
        <v>119</v>
      </c>
      <c r="H39" s="11" t="s">
        <v>402</v>
      </c>
      <c r="I39" s="14">
        <v>1878.36</v>
      </c>
      <c r="J39" s="11"/>
      <c r="K39" s="12">
        <f>I39-J39</f>
        <v>1878.36</v>
      </c>
      <c r="L39" s="11" t="s">
        <v>1568</v>
      </c>
      <c r="M39" s="13">
        <f>K39*L39</f>
        <v>8036.5632599999999</v>
      </c>
      <c r="N39" s="11" t="s">
        <v>1562</v>
      </c>
    </row>
    <row r="40" spans="1:14">
      <c r="A40" s="11" t="s">
        <v>7</v>
      </c>
      <c r="B40" s="11" t="s">
        <v>8</v>
      </c>
      <c r="C40" s="11" t="s">
        <v>503</v>
      </c>
      <c r="D40" s="11" t="s">
        <v>510</v>
      </c>
      <c r="E40" s="11" t="s">
        <v>1576</v>
      </c>
      <c r="F40" s="11" t="s">
        <v>19</v>
      </c>
      <c r="G40" s="11" t="s">
        <v>32</v>
      </c>
      <c r="H40" s="11" t="s">
        <v>544</v>
      </c>
      <c r="I40" s="14">
        <v>1859.55</v>
      </c>
      <c r="J40" s="11"/>
      <c r="K40" s="12">
        <f>I40-J40</f>
        <v>1859.55</v>
      </c>
      <c r="L40" s="11" t="s">
        <v>1568</v>
      </c>
      <c r="M40" s="13">
        <f>K40*L40</f>
        <v>7956.0846750000001</v>
      </c>
      <c r="N40" s="11" t="s">
        <v>1562</v>
      </c>
    </row>
    <row r="41" spans="1:14">
      <c r="A41" s="11" t="s">
        <v>7</v>
      </c>
      <c r="B41" s="11" t="s">
        <v>8</v>
      </c>
      <c r="C41" s="11" t="s">
        <v>12</v>
      </c>
      <c r="D41" s="11" t="s">
        <v>22</v>
      </c>
      <c r="E41" s="11" t="s">
        <v>1576</v>
      </c>
      <c r="F41" s="11" t="s">
        <v>14</v>
      </c>
      <c r="G41" s="11" t="s">
        <v>15</v>
      </c>
      <c r="H41" s="11" t="s">
        <v>23</v>
      </c>
      <c r="I41" s="14">
        <v>1812.49</v>
      </c>
      <c r="J41" s="11"/>
      <c r="K41" s="12">
        <f>I41-J41</f>
        <v>1812.49</v>
      </c>
      <c r="L41" s="11" t="s">
        <v>1568</v>
      </c>
      <c r="M41" s="13">
        <f>K41*L41</f>
        <v>7754.7384650000004</v>
      </c>
      <c r="N41" s="11" t="s">
        <v>1562</v>
      </c>
    </row>
    <row r="42" spans="1:14">
      <c r="A42" s="11" t="s">
        <v>7</v>
      </c>
      <c r="B42" s="11" t="s">
        <v>8</v>
      </c>
      <c r="C42" s="11" t="s">
        <v>24</v>
      </c>
      <c r="D42" s="11" t="s">
        <v>28</v>
      </c>
      <c r="E42" s="11" t="s">
        <v>1576</v>
      </c>
      <c r="F42" s="11" t="s">
        <v>19</v>
      </c>
      <c r="G42" s="11" t="s">
        <v>29</v>
      </c>
      <c r="H42" s="11" t="s">
        <v>34</v>
      </c>
      <c r="I42" s="14">
        <v>1668.4</v>
      </c>
      <c r="J42" s="11"/>
      <c r="K42" s="12">
        <f>I42-J42</f>
        <v>1668.4</v>
      </c>
      <c r="L42" s="11" t="s">
        <v>1568</v>
      </c>
      <c r="M42" s="13">
        <f>K42*L42</f>
        <v>7138.2494000000006</v>
      </c>
      <c r="N42" s="11" t="s">
        <v>1562</v>
      </c>
    </row>
    <row r="43" spans="1:14">
      <c r="A43" s="11" t="s">
        <v>7</v>
      </c>
      <c r="B43" s="11" t="s">
        <v>8</v>
      </c>
      <c r="C43" s="11" t="s">
        <v>392</v>
      </c>
      <c r="D43" s="11" t="s">
        <v>454</v>
      </c>
      <c r="E43" s="11" t="s">
        <v>1576</v>
      </c>
      <c r="F43" s="11" t="s">
        <v>19</v>
      </c>
      <c r="G43" s="11" t="s">
        <v>114</v>
      </c>
      <c r="H43" s="11" t="s">
        <v>466</v>
      </c>
      <c r="I43" s="14">
        <v>1540.35</v>
      </c>
      <c r="J43" s="11"/>
      <c r="K43" s="12">
        <f>I43-J43</f>
        <v>1540.35</v>
      </c>
      <c r="L43" s="11" t="s">
        <v>1568</v>
      </c>
      <c r="M43" s="13">
        <f>K43*L43</f>
        <v>6590.3874749999995</v>
      </c>
      <c r="N43" s="11" t="s">
        <v>1562</v>
      </c>
    </row>
    <row r="44" spans="1:14">
      <c r="A44" s="11" t="s">
        <v>7</v>
      </c>
      <c r="B44" s="11" t="s">
        <v>8</v>
      </c>
      <c r="C44" s="11" t="s">
        <v>40</v>
      </c>
      <c r="D44" s="11" t="s">
        <v>87</v>
      </c>
      <c r="E44" s="11" t="s">
        <v>1576</v>
      </c>
      <c r="F44" s="11" t="s">
        <v>19</v>
      </c>
      <c r="G44" s="11" t="s">
        <v>20</v>
      </c>
      <c r="H44" s="11" t="s">
        <v>142</v>
      </c>
      <c r="I44" s="14">
        <v>1537.5</v>
      </c>
      <c r="J44" s="11"/>
      <c r="K44" s="12">
        <f>I44-J44</f>
        <v>1537.5</v>
      </c>
      <c r="L44" s="11" t="s">
        <v>1568</v>
      </c>
      <c r="M44" s="13">
        <f>K44*L44</f>
        <v>6578.1937500000004</v>
      </c>
      <c r="N44" s="11" t="s">
        <v>1562</v>
      </c>
    </row>
    <row r="45" spans="1:14">
      <c r="A45" s="11" t="s">
        <v>7</v>
      </c>
      <c r="B45" s="11" t="s">
        <v>8</v>
      </c>
      <c r="C45" s="11" t="s">
        <v>392</v>
      </c>
      <c r="D45" s="11" t="s">
        <v>406</v>
      </c>
      <c r="E45" s="11" t="s">
        <v>1576</v>
      </c>
      <c r="F45" s="11" t="s">
        <v>50</v>
      </c>
      <c r="G45" s="11" t="s">
        <v>32</v>
      </c>
      <c r="H45" s="11" t="s">
        <v>407</v>
      </c>
      <c r="I45" s="14">
        <v>1500.3</v>
      </c>
      <c r="J45" s="11"/>
      <c r="K45" s="12">
        <f>I45-J45</f>
        <v>1500.3</v>
      </c>
      <c r="L45" s="11" t="s">
        <v>1568</v>
      </c>
      <c r="M45" s="13">
        <f>K45*L45</f>
        <v>6419.0335500000001</v>
      </c>
      <c r="N45" s="11" t="s">
        <v>1562</v>
      </c>
    </row>
    <row r="46" spans="1:14">
      <c r="A46" s="11" t="s">
        <v>7</v>
      </c>
      <c r="B46" s="11" t="s">
        <v>8</v>
      </c>
      <c r="C46" s="11" t="s">
        <v>503</v>
      </c>
      <c r="D46" s="11" t="s">
        <v>510</v>
      </c>
      <c r="E46" s="11" t="s">
        <v>1576</v>
      </c>
      <c r="F46" s="11" t="s">
        <v>19</v>
      </c>
      <c r="G46" s="11" t="s">
        <v>32</v>
      </c>
      <c r="H46" s="11" t="s">
        <v>559</v>
      </c>
      <c r="I46" s="14">
        <v>1493.37</v>
      </c>
      <c r="J46" s="11"/>
      <c r="K46" s="12">
        <f>I46-J46</f>
        <v>1493.37</v>
      </c>
      <c r="L46" s="11" t="s">
        <v>1568</v>
      </c>
      <c r="M46" s="13">
        <f>K46*L46</f>
        <v>6389.3835449999997</v>
      </c>
      <c r="N46" s="11" t="s">
        <v>1562</v>
      </c>
    </row>
    <row r="47" spans="1:14">
      <c r="A47" s="11" t="s">
        <v>7</v>
      </c>
      <c r="B47" s="11" t="s">
        <v>8</v>
      </c>
      <c r="C47" s="11" t="s">
        <v>503</v>
      </c>
      <c r="D47" s="11" t="s">
        <v>510</v>
      </c>
      <c r="E47" s="11" t="s">
        <v>1576</v>
      </c>
      <c r="F47" s="11" t="s">
        <v>42</v>
      </c>
      <c r="G47" s="11" t="s">
        <v>32</v>
      </c>
      <c r="H47" s="11" t="s">
        <v>514</v>
      </c>
      <c r="I47" s="14">
        <v>1428</v>
      </c>
      <c r="J47" s="11"/>
      <c r="K47" s="12">
        <f>I47-J47</f>
        <v>1428</v>
      </c>
      <c r="L47" s="11" t="s">
        <v>1568</v>
      </c>
      <c r="M47" s="13">
        <f>K47*L47</f>
        <v>6109.6980000000003</v>
      </c>
      <c r="N47" s="11" t="s">
        <v>1562</v>
      </c>
    </row>
    <row r="48" spans="1:14">
      <c r="A48" s="11" t="s">
        <v>7</v>
      </c>
      <c r="B48" s="11" t="s">
        <v>8</v>
      </c>
      <c r="C48" s="11" t="s">
        <v>392</v>
      </c>
      <c r="D48" s="11" t="s">
        <v>418</v>
      </c>
      <c r="E48" s="11" t="s">
        <v>1576</v>
      </c>
      <c r="F48" s="11" t="s">
        <v>19</v>
      </c>
      <c r="G48" s="11" t="s">
        <v>29</v>
      </c>
      <c r="H48" s="11" t="s">
        <v>422</v>
      </c>
      <c r="I48" s="14">
        <v>1419</v>
      </c>
      <c r="J48" s="11"/>
      <c r="K48" s="12">
        <f>I48-J48</f>
        <v>1419</v>
      </c>
      <c r="L48" s="11" t="s">
        <v>1568</v>
      </c>
      <c r="M48" s="13">
        <f>K48*L48</f>
        <v>6071.1914999999999</v>
      </c>
      <c r="N48" s="11" t="s">
        <v>1562</v>
      </c>
    </row>
    <row r="49" spans="1:14">
      <c r="A49" s="11" t="s">
        <v>7</v>
      </c>
      <c r="B49" s="11" t="s">
        <v>8</v>
      </c>
      <c r="C49" s="11" t="s">
        <v>392</v>
      </c>
      <c r="D49" s="11" t="s">
        <v>438</v>
      </c>
      <c r="E49" s="11" t="s">
        <v>1576</v>
      </c>
      <c r="F49" s="11" t="s">
        <v>19</v>
      </c>
      <c r="G49" s="11" t="s">
        <v>153</v>
      </c>
      <c r="H49" s="11" t="s">
        <v>448</v>
      </c>
      <c r="I49" s="14">
        <v>1415.93</v>
      </c>
      <c r="J49" s="11"/>
      <c r="K49" s="12">
        <f>I49-J49</f>
        <v>1415.93</v>
      </c>
      <c r="L49" s="11" t="s">
        <v>1568</v>
      </c>
      <c r="M49" s="13">
        <f>K49*L49</f>
        <v>6058.0565050000005</v>
      </c>
      <c r="N49" s="11" t="s">
        <v>1562</v>
      </c>
    </row>
    <row r="50" spans="1:14">
      <c r="A50" s="11" t="s">
        <v>7</v>
      </c>
      <c r="B50" s="11" t="s">
        <v>8</v>
      </c>
      <c r="C50" s="11" t="s">
        <v>503</v>
      </c>
      <c r="D50" s="11" t="s">
        <v>510</v>
      </c>
      <c r="E50" s="11" t="s">
        <v>1576</v>
      </c>
      <c r="F50" s="11" t="s">
        <v>14</v>
      </c>
      <c r="G50" s="11" t="s">
        <v>339</v>
      </c>
      <c r="H50" s="11" t="s">
        <v>529</v>
      </c>
      <c r="I50" s="14">
        <v>1400</v>
      </c>
      <c r="J50" s="11"/>
      <c r="K50" s="12">
        <f>I50-J50</f>
        <v>1400</v>
      </c>
      <c r="L50" s="11" t="s">
        <v>1568</v>
      </c>
      <c r="M50" s="13">
        <f>K50*L50</f>
        <v>5989.9000000000005</v>
      </c>
      <c r="N50" s="11" t="s">
        <v>1562</v>
      </c>
    </row>
    <row r="51" spans="1:14">
      <c r="A51" s="11" t="s">
        <v>7</v>
      </c>
      <c r="B51" s="11" t="s">
        <v>8</v>
      </c>
      <c r="C51" s="11" t="s">
        <v>40</v>
      </c>
      <c r="D51" s="11" t="s">
        <v>41</v>
      </c>
      <c r="E51" s="11" t="s">
        <v>1576</v>
      </c>
      <c r="F51" s="11" t="s">
        <v>19</v>
      </c>
      <c r="G51" s="11" t="s">
        <v>43</v>
      </c>
      <c r="H51" s="11" t="s">
        <v>79</v>
      </c>
      <c r="I51" s="14">
        <v>1336.2</v>
      </c>
      <c r="J51" s="11"/>
      <c r="K51" s="12">
        <f>I51-J51</f>
        <v>1336.2</v>
      </c>
      <c r="L51" s="11" t="s">
        <v>1568</v>
      </c>
      <c r="M51" s="13">
        <f>K51*L51</f>
        <v>5716.9317000000001</v>
      </c>
      <c r="N51" s="11" t="s">
        <v>1562</v>
      </c>
    </row>
    <row r="52" spans="1:14">
      <c r="A52" s="11" t="s">
        <v>7</v>
      </c>
      <c r="B52" s="11" t="s">
        <v>8</v>
      </c>
      <c r="C52" s="11" t="s">
        <v>392</v>
      </c>
      <c r="D52" s="11" t="s">
        <v>438</v>
      </c>
      <c r="E52" s="11" t="s">
        <v>1576</v>
      </c>
      <c r="F52" s="11" t="s">
        <v>19</v>
      </c>
      <c r="G52" s="11" t="s">
        <v>32</v>
      </c>
      <c r="H52" s="11" t="s">
        <v>453</v>
      </c>
      <c r="I52" s="14">
        <v>1327.5</v>
      </c>
      <c r="J52" s="11"/>
      <c r="K52" s="12">
        <f>I52-J52</f>
        <v>1327.5</v>
      </c>
      <c r="L52" s="11" t="s">
        <v>1568</v>
      </c>
      <c r="M52" s="13">
        <f>K52*L52</f>
        <v>5679.7087500000007</v>
      </c>
      <c r="N52" s="11" t="s">
        <v>1562</v>
      </c>
    </row>
    <row r="53" spans="1:14">
      <c r="A53" s="11" t="s">
        <v>7</v>
      </c>
      <c r="B53" s="11" t="s">
        <v>8</v>
      </c>
      <c r="C53" s="11" t="s">
        <v>40</v>
      </c>
      <c r="D53" s="11" t="s">
        <v>87</v>
      </c>
      <c r="E53" s="11" t="s">
        <v>1576</v>
      </c>
      <c r="F53" s="11" t="s">
        <v>19</v>
      </c>
      <c r="G53" s="11" t="s">
        <v>106</v>
      </c>
      <c r="H53" s="11" t="s">
        <v>123</v>
      </c>
      <c r="I53" s="14">
        <v>1325</v>
      </c>
      <c r="J53" s="11"/>
      <c r="K53" s="12">
        <f>I53-J53</f>
        <v>1325</v>
      </c>
      <c r="L53" s="11" t="s">
        <v>1568</v>
      </c>
      <c r="M53" s="13">
        <f>K53*L53</f>
        <v>5669.0124999999998</v>
      </c>
      <c r="N53" s="11" t="s">
        <v>1562</v>
      </c>
    </row>
    <row r="54" spans="1:14">
      <c r="A54" s="11" t="s">
        <v>7</v>
      </c>
      <c r="B54" s="11" t="s">
        <v>8</v>
      </c>
      <c r="C54" s="11" t="s">
        <v>392</v>
      </c>
      <c r="D54" s="11" t="s">
        <v>469</v>
      </c>
      <c r="E54" s="11" t="s">
        <v>1576</v>
      </c>
      <c r="F54" s="11" t="s">
        <v>19</v>
      </c>
      <c r="G54" s="11" t="s">
        <v>32</v>
      </c>
      <c r="H54" s="11" t="s">
        <v>475</v>
      </c>
      <c r="I54" s="14">
        <v>1322</v>
      </c>
      <c r="J54" s="11"/>
      <c r="K54" s="12">
        <f>I54-J54</f>
        <v>1322</v>
      </c>
      <c r="L54" s="11" t="s">
        <v>1568</v>
      </c>
      <c r="M54" s="13">
        <f>K54*L54</f>
        <v>5656.1770000000006</v>
      </c>
      <c r="N54" s="11" t="s">
        <v>1562</v>
      </c>
    </row>
    <row r="55" spans="1:14">
      <c r="A55" s="11" t="s">
        <v>7</v>
      </c>
      <c r="B55" s="11" t="s">
        <v>8</v>
      </c>
      <c r="C55" s="11" t="s">
        <v>392</v>
      </c>
      <c r="D55" s="11" t="s">
        <v>454</v>
      </c>
      <c r="E55" s="11" t="s">
        <v>1576</v>
      </c>
      <c r="F55" s="11" t="s">
        <v>42</v>
      </c>
      <c r="G55" s="11" t="s">
        <v>294</v>
      </c>
      <c r="H55" s="11" t="s">
        <v>457</v>
      </c>
      <c r="I55" s="14">
        <v>1300.01</v>
      </c>
      <c r="J55" s="11"/>
      <c r="K55" s="12">
        <f>I55-J55</f>
        <v>1300.01</v>
      </c>
      <c r="L55" s="11" t="s">
        <v>1568</v>
      </c>
      <c r="M55" s="13">
        <f>K55*L55</f>
        <v>5562.0927849999998</v>
      </c>
      <c r="N55" s="11" t="s">
        <v>1562</v>
      </c>
    </row>
    <row r="56" spans="1:14">
      <c r="A56" s="11" t="s">
        <v>7</v>
      </c>
      <c r="B56" s="11" t="s">
        <v>8</v>
      </c>
      <c r="C56" s="11" t="s">
        <v>24</v>
      </c>
      <c r="D56" s="11" t="s">
        <v>35</v>
      </c>
      <c r="E56" s="11" t="s">
        <v>1576</v>
      </c>
      <c r="F56" s="11" t="s">
        <v>19</v>
      </c>
      <c r="G56" s="11" t="s">
        <v>32</v>
      </c>
      <c r="H56" s="11" t="s">
        <v>36</v>
      </c>
      <c r="I56" s="14">
        <v>1300</v>
      </c>
      <c r="J56" s="11"/>
      <c r="K56" s="12">
        <f>I56-J56</f>
        <v>1300</v>
      </c>
      <c r="L56" s="11" t="s">
        <v>1568</v>
      </c>
      <c r="M56" s="13">
        <f>K56*L56</f>
        <v>5562.05</v>
      </c>
      <c r="N56" s="11" t="s">
        <v>1562</v>
      </c>
    </row>
    <row r="57" spans="1:14">
      <c r="A57" s="11" t="s">
        <v>7</v>
      </c>
      <c r="B57" s="11" t="s">
        <v>8</v>
      </c>
      <c r="C57" s="11" t="s">
        <v>40</v>
      </c>
      <c r="D57" s="11" t="s">
        <v>87</v>
      </c>
      <c r="E57" s="11" t="s">
        <v>1576</v>
      </c>
      <c r="F57" s="11" t="s">
        <v>19</v>
      </c>
      <c r="G57" s="11" t="s">
        <v>93</v>
      </c>
      <c r="H57" s="11" t="s">
        <v>134</v>
      </c>
      <c r="I57" s="14">
        <v>1300</v>
      </c>
      <c r="J57" s="11"/>
      <c r="K57" s="12">
        <f>I57-J57</f>
        <v>1300</v>
      </c>
      <c r="L57" s="11" t="s">
        <v>1568</v>
      </c>
      <c r="M57" s="13">
        <f>K57*L57</f>
        <v>5562.05</v>
      </c>
      <c r="N57" s="11" t="s">
        <v>1562</v>
      </c>
    </row>
    <row r="58" spans="1:14">
      <c r="A58" s="11" t="s">
        <v>7</v>
      </c>
      <c r="B58" s="11" t="s">
        <v>8</v>
      </c>
      <c r="C58" s="11" t="s">
        <v>40</v>
      </c>
      <c r="D58" s="11" t="s">
        <v>256</v>
      </c>
      <c r="E58" s="11" t="s">
        <v>1576</v>
      </c>
      <c r="F58" s="11" t="s">
        <v>19</v>
      </c>
      <c r="G58" s="11" t="s">
        <v>153</v>
      </c>
      <c r="H58" s="11" t="s">
        <v>262</v>
      </c>
      <c r="I58" s="14">
        <v>1200</v>
      </c>
      <c r="J58" s="11"/>
      <c r="K58" s="12">
        <f>I58-J58</f>
        <v>1200</v>
      </c>
      <c r="L58" s="11" t="s">
        <v>1568</v>
      </c>
      <c r="M58" s="13">
        <f>K58*L58</f>
        <v>5134.2</v>
      </c>
      <c r="N58" s="11" t="s">
        <v>1562</v>
      </c>
    </row>
    <row r="59" spans="1:14">
      <c r="A59" s="11" t="s">
        <v>7</v>
      </c>
      <c r="B59" s="11" t="s">
        <v>8</v>
      </c>
      <c r="C59" s="11" t="s">
        <v>392</v>
      </c>
      <c r="D59" s="11" t="s">
        <v>438</v>
      </c>
      <c r="E59" s="11" t="s">
        <v>1576</v>
      </c>
      <c r="F59" s="11" t="s">
        <v>14</v>
      </c>
      <c r="G59" s="11" t="s">
        <v>15</v>
      </c>
      <c r="H59" s="11" t="s">
        <v>444</v>
      </c>
      <c r="I59" s="14">
        <v>1194.69</v>
      </c>
      <c r="J59" s="11"/>
      <c r="K59" s="12">
        <f>I59-J59</f>
        <v>1194.69</v>
      </c>
      <c r="L59" s="11" t="s">
        <v>1568</v>
      </c>
      <c r="M59" s="13">
        <f>K59*L59</f>
        <v>5111.4811650000001</v>
      </c>
      <c r="N59" s="11" t="s">
        <v>1562</v>
      </c>
    </row>
    <row r="60" spans="1:14">
      <c r="A60" s="11" t="s">
        <v>7</v>
      </c>
      <c r="B60" s="11" t="s">
        <v>8</v>
      </c>
      <c r="C60" s="11" t="s">
        <v>40</v>
      </c>
      <c r="D60" s="11" t="s">
        <v>41</v>
      </c>
      <c r="E60" s="11" t="s">
        <v>1576</v>
      </c>
      <c r="F60" s="11" t="s">
        <v>19</v>
      </c>
      <c r="G60" s="11" t="s">
        <v>20</v>
      </c>
      <c r="H60" s="11" t="s">
        <v>72</v>
      </c>
      <c r="I60" s="14">
        <v>1188</v>
      </c>
      <c r="J60" s="11"/>
      <c r="K60" s="12">
        <f>I60-J60</f>
        <v>1188</v>
      </c>
      <c r="L60" s="11" t="s">
        <v>1568</v>
      </c>
      <c r="M60" s="13">
        <f>K60*L60</f>
        <v>5082.8580000000002</v>
      </c>
      <c r="N60" s="11" t="s">
        <v>1562</v>
      </c>
    </row>
    <row r="61" spans="1:14">
      <c r="A61" s="11" t="s">
        <v>7</v>
      </c>
      <c r="B61" s="11" t="s">
        <v>8</v>
      </c>
      <c r="C61" s="11" t="s">
        <v>392</v>
      </c>
      <c r="D61" s="11" t="s">
        <v>454</v>
      </c>
      <c r="E61" s="11" t="s">
        <v>1576</v>
      </c>
      <c r="F61" s="11" t="s">
        <v>42</v>
      </c>
      <c r="G61" s="11" t="s">
        <v>294</v>
      </c>
      <c r="H61" s="11" t="s">
        <v>462</v>
      </c>
      <c r="I61" s="14">
        <v>1160</v>
      </c>
      <c r="J61" s="11"/>
      <c r="K61" s="12">
        <f>I61-J61</f>
        <v>1160</v>
      </c>
      <c r="L61" s="11" t="s">
        <v>1568</v>
      </c>
      <c r="M61" s="13">
        <f>K61*L61</f>
        <v>4963.0600000000004</v>
      </c>
      <c r="N61" s="11" t="s">
        <v>1562</v>
      </c>
    </row>
    <row r="62" spans="1:14">
      <c r="A62" s="11" t="s">
        <v>7</v>
      </c>
      <c r="B62" s="11" t="s">
        <v>8</v>
      </c>
      <c r="C62" s="11" t="s">
        <v>392</v>
      </c>
      <c r="D62" s="11" t="s">
        <v>454</v>
      </c>
      <c r="E62" s="11" t="s">
        <v>1576</v>
      </c>
      <c r="F62" s="11" t="s">
        <v>42</v>
      </c>
      <c r="G62" s="11" t="s">
        <v>294</v>
      </c>
      <c r="H62" s="11" t="s">
        <v>463</v>
      </c>
      <c r="I62" s="14">
        <v>1160</v>
      </c>
      <c r="J62" s="11"/>
      <c r="K62" s="12">
        <f>I62-J62</f>
        <v>1160</v>
      </c>
      <c r="L62" s="11" t="s">
        <v>1568</v>
      </c>
      <c r="M62" s="13">
        <f>K62*L62</f>
        <v>4963.0600000000004</v>
      </c>
      <c r="N62" s="11" t="s">
        <v>1562</v>
      </c>
    </row>
    <row r="63" spans="1:14">
      <c r="A63" s="11" t="s">
        <v>7</v>
      </c>
      <c r="B63" s="11" t="s">
        <v>8</v>
      </c>
      <c r="C63" s="11" t="s">
        <v>392</v>
      </c>
      <c r="D63" s="11" t="s">
        <v>454</v>
      </c>
      <c r="E63" s="11" t="s">
        <v>1576</v>
      </c>
      <c r="F63" s="11" t="s">
        <v>42</v>
      </c>
      <c r="G63" s="11" t="s">
        <v>294</v>
      </c>
      <c r="H63" s="11" t="s">
        <v>464</v>
      </c>
      <c r="I63" s="14">
        <v>1160</v>
      </c>
      <c r="J63" s="11"/>
      <c r="K63" s="12">
        <f>I63-J63</f>
        <v>1160</v>
      </c>
      <c r="L63" s="11" t="s">
        <v>1568</v>
      </c>
      <c r="M63" s="13">
        <f>K63*L63</f>
        <v>4963.0600000000004</v>
      </c>
      <c r="N63" s="11" t="s">
        <v>1562</v>
      </c>
    </row>
    <row r="64" spans="1:14">
      <c r="A64" s="11" t="s">
        <v>7</v>
      </c>
      <c r="B64" s="11" t="s">
        <v>8</v>
      </c>
      <c r="C64" s="11" t="s">
        <v>40</v>
      </c>
      <c r="D64" s="11" t="s">
        <v>279</v>
      </c>
      <c r="E64" s="11" t="s">
        <v>1576</v>
      </c>
      <c r="F64" s="11" t="s">
        <v>14</v>
      </c>
      <c r="G64" s="11" t="s">
        <v>93</v>
      </c>
      <c r="H64" s="11" t="s">
        <v>282</v>
      </c>
      <c r="I64" s="14">
        <v>1154.4000000000001</v>
      </c>
      <c r="J64" s="11"/>
      <c r="K64" s="12">
        <f>I64-J64</f>
        <v>1154.4000000000001</v>
      </c>
      <c r="L64" s="11" t="s">
        <v>1568</v>
      </c>
      <c r="M64" s="13">
        <f>K64*L64</f>
        <v>4939.1004000000003</v>
      </c>
      <c r="N64" s="11" t="s">
        <v>1562</v>
      </c>
    </row>
    <row r="65" spans="1:14">
      <c r="A65" s="11" t="s">
        <v>7</v>
      </c>
      <c r="B65" s="11" t="s">
        <v>8</v>
      </c>
      <c r="C65" s="11" t="s">
        <v>40</v>
      </c>
      <c r="D65" s="11" t="s">
        <v>279</v>
      </c>
      <c r="E65" s="11" t="s">
        <v>1576</v>
      </c>
      <c r="F65" s="11" t="s">
        <v>14</v>
      </c>
      <c r="G65" s="11" t="s">
        <v>93</v>
      </c>
      <c r="H65" s="11" t="s">
        <v>283</v>
      </c>
      <c r="I65" s="14">
        <v>1154.4000000000001</v>
      </c>
      <c r="J65" s="11"/>
      <c r="K65" s="12">
        <f>I65-J65</f>
        <v>1154.4000000000001</v>
      </c>
      <c r="L65" s="11" t="s">
        <v>1568</v>
      </c>
      <c r="M65" s="13">
        <f>K65*L65</f>
        <v>4939.1004000000003</v>
      </c>
      <c r="N65" s="11" t="s">
        <v>1562</v>
      </c>
    </row>
    <row r="66" spans="1:14">
      <c r="A66" s="11" t="s">
        <v>7</v>
      </c>
      <c r="B66" s="11" t="s">
        <v>8</v>
      </c>
      <c r="C66" s="11" t="s">
        <v>40</v>
      </c>
      <c r="D66" s="11" t="s">
        <v>87</v>
      </c>
      <c r="E66" s="11" t="s">
        <v>1576</v>
      </c>
      <c r="F66" s="11" t="s">
        <v>19</v>
      </c>
      <c r="G66" s="11" t="s">
        <v>20</v>
      </c>
      <c r="H66" s="11" t="s">
        <v>135</v>
      </c>
      <c r="I66" s="14">
        <v>1120</v>
      </c>
      <c r="J66" s="11"/>
      <c r="K66" s="12">
        <f>I66-J66</f>
        <v>1120</v>
      </c>
      <c r="L66" s="11" t="s">
        <v>1568</v>
      </c>
      <c r="M66" s="13">
        <f>K66*L66</f>
        <v>4791.92</v>
      </c>
      <c r="N66" s="11" t="s">
        <v>1562</v>
      </c>
    </row>
    <row r="67" spans="1:14">
      <c r="A67" s="11" t="s">
        <v>7</v>
      </c>
      <c r="B67" s="11" t="s">
        <v>8</v>
      </c>
      <c r="C67" s="11" t="s">
        <v>392</v>
      </c>
      <c r="D67" s="11" t="s">
        <v>406</v>
      </c>
      <c r="E67" s="11" t="s">
        <v>1576</v>
      </c>
      <c r="F67" s="11" t="s">
        <v>19</v>
      </c>
      <c r="G67" s="11" t="s">
        <v>32</v>
      </c>
      <c r="H67" s="11" t="s">
        <v>411</v>
      </c>
      <c r="I67" s="14">
        <v>1100</v>
      </c>
      <c r="J67" s="11"/>
      <c r="K67" s="12">
        <f>I67-J67</f>
        <v>1100</v>
      </c>
      <c r="L67" s="11" t="s">
        <v>1568</v>
      </c>
      <c r="M67" s="13">
        <f>K67*L67</f>
        <v>4706.3500000000004</v>
      </c>
      <c r="N67" s="11" t="s">
        <v>1562</v>
      </c>
    </row>
    <row r="68" spans="1:14">
      <c r="A68" s="11" t="s">
        <v>7</v>
      </c>
      <c r="B68" s="11" t="s">
        <v>8</v>
      </c>
      <c r="C68" s="11" t="s">
        <v>392</v>
      </c>
      <c r="D68" s="11" t="s">
        <v>426</v>
      </c>
      <c r="E68" s="11" t="s">
        <v>1576</v>
      </c>
      <c r="F68" s="11" t="s">
        <v>19</v>
      </c>
      <c r="G68" s="11" t="s">
        <v>93</v>
      </c>
      <c r="H68" s="11" t="s">
        <v>428</v>
      </c>
      <c r="I68" s="14">
        <v>1100</v>
      </c>
      <c r="J68" s="11"/>
      <c r="K68" s="12">
        <f>I68-J68</f>
        <v>1100</v>
      </c>
      <c r="L68" s="11" t="s">
        <v>1568</v>
      </c>
      <c r="M68" s="13">
        <f>K68*L68</f>
        <v>4706.3500000000004</v>
      </c>
      <c r="N68" s="11" t="s">
        <v>1562</v>
      </c>
    </row>
    <row r="69" spans="1:14">
      <c r="A69" s="11" t="s">
        <v>7</v>
      </c>
      <c r="B69" s="11" t="s">
        <v>8</v>
      </c>
      <c r="C69" s="11" t="s">
        <v>392</v>
      </c>
      <c r="D69" s="11" t="s">
        <v>406</v>
      </c>
      <c r="E69" s="11" t="s">
        <v>1576</v>
      </c>
      <c r="F69" s="11" t="s">
        <v>19</v>
      </c>
      <c r="G69" s="11" t="s">
        <v>412</v>
      </c>
      <c r="H69" s="11" t="s">
        <v>415</v>
      </c>
      <c r="I69" s="14">
        <v>1096</v>
      </c>
      <c r="J69" s="11"/>
      <c r="K69" s="12">
        <f>I69-J69</f>
        <v>1096</v>
      </c>
      <c r="L69" s="11" t="s">
        <v>1568</v>
      </c>
      <c r="M69" s="13">
        <f>K69*L69</f>
        <v>4689.2359999999999</v>
      </c>
      <c r="N69" s="11" t="s">
        <v>1562</v>
      </c>
    </row>
    <row r="70" spans="1:14">
      <c r="A70" s="11" t="s">
        <v>7</v>
      </c>
      <c r="B70" s="11" t="s">
        <v>8</v>
      </c>
      <c r="C70" s="11" t="s">
        <v>392</v>
      </c>
      <c r="D70" s="11" t="s">
        <v>406</v>
      </c>
      <c r="E70" s="11" t="s">
        <v>1576</v>
      </c>
      <c r="F70" s="11" t="s">
        <v>19</v>
      </c>
      <c r="G70" s="11" t="s">
        <v>412</v>
      </c>
      <c r="H70" s="11" t="s">
        <v>413</v>
      </c>
      <c r="I70" s="14">
        <v>1040</v>
      </c>
      <c r="J70" s="11"/>
      <c r="K70" s="12">
        <f>I70-J70</f>
        <v>1040</v>
      </c>
      <c r="L70" s="11" t="s">
        <v>1568</v>
      </c>
      <c r="M70" s="13">
        <f>K70*L70</f>
        <v>4449.6400000000003</v>
      </c>
      <c r="N70" s="11" t="s">
        <v>1562</v>
      </c>
    </row>
    <row r="71" spans="1:14">
      <c r="A71" s="11" t="s">
        <v>7</v>
      </c>
      <c r="B71" s="11" t="s">
        <v>8</v>
      </c>
      <c r="C71" s="11" t="s">
        <v>392</v>
      </c>
      <c r="D71" s="11" t="s">
        <v>406</v>
      </c>
      <c r="E71" s="11" t="s">
        <v>1576</v>
      </c>
      <c r="F71" s="11" t="s">
        <v>19</v>
      </c>
      <c r="G71" s="11" t="s">
        <v>412</v>
      </c>
      <c r="H71" s="11" t="s">
        <v>414</v>
      </c>
      <c r="I71" s="14">
        <v>1040</v>
      </c>
      <c r="J71" s="11"/>
      <c r="K71" s="12">
        <f>I71-J71</f>
        <v>1040</v>
      </c>
      <c r="L71" s="11" t="s">
        <v>1568</v>
      </c>
      <c r="M71" s="13">
        <f>K71*L71</f>
        <v>4449.6400000000003</v>
      </c>
      <c r="N71" s="11" t="s">
        <v>1562</v>
      </c>
    </row>
    <row r="72" spans="1:14">
      <c r="A72" s="11" t="s">
        <v>7</v>
      </c>
      <c r="B72" s="11" t="s">
        <v>8</v>
      </c>
      <c r="C72" s="11" t="s">
        <v>40</v>
      </c>
      <c r="D72" s="11" t="s">
        <v>87</v>
      </c>
      <c r="E72" s="11" t="s">
        <v>1576</v>
      </c>
      <c r="F72" s="11" t="s">
        <v>19</v>
      </c>
      <c r="G72" s="11" t="s">
        <v>32</v>
      </c>
      <c r="H72" s="11" t="s">
        <v>133</v>
      </c>
      <c r="I72" s="14">
        <v>1035</v>
      </c>
      <c r="J72" s="11"/>
      <c r="K72" s="12">
        <f>I72-J72</f>
        <v>1035</v>
      </c>
      <c r="L72" s="11" t="s">
        <v>1568</v>
      </c>
      <c r="M72" s="13">
        <f>K72*L72</f>
        <v>4428.2475000000004</v>
      </c>
      <c r="N72" s="11" t="s">
        <v>1562</v>
      </c>
    </row>
    <row r="73" spans="1:14">
      <c r="A73" s="11" t="s">
        <v>7</v>
      </c>
      <c r="B73" s="11" t="s">
        <v>8</v>
      </c>
      <c r="C73" s="11" t="s">
        <v>40</v>
      </c>
      <c r="D73" s="11" t="s">
        <v>143</v>
      </c>
      <c r="E73" s="11" t="s">
        <v>1576</v>
      </c>
      <c r="F73" s="11" t="s">
        <v>19</v>
      </c>
      <c r="G73" s="11" t="s">
        <v>153</v>
      </c>
      <c r="H73" s="11" t="s">
        <v>155</v>
      </c>
      <c r="I73" s="15">
        <v>983.4</v>
      </c>
      <c r="J73" s="11"/>
      <c r="K73" s="12">
        <f>I73-J73</f>
        <v>983.4</v>
      </c>
      <c r="L73" s="11" t="s">
        <v>1568</v>
      </c>
      <c r="M73" s="13">
        <f>K73*L73</f>
        <v>4207.4768999999997</v>
      </c>
      <c r="N73" s="11" t="s">
        <v>1562</v>
      </c>
    </row>
    <row r="74" spans="1:14">
      <c r="A74" s="11" t="s">
        <v>7</v>
      </c>
      <c r="B74" s="11" t="s">
        <v>8</v>
      </c>
      <c r="C74" s="11" t="s">
        <v>392</v>
      </c>
      <c r="D74" s="11" t="s">
        <v>438</v>
      </c>
      <c r="E74" s="11" t="s">
        <v>1576</v>
      </c>
      <c r="F74" s="11" t="s">
        <v>14</v>
      </c>
      <c r="G74" s="11" t="s">
        <v>15</v>
      </c>
      <c r="H74" s="11" t="s">
        <v>442</v>
      </c>
      <c r="I74" s="15">
        <v>929.19</v>
      </c>
      <c r="J74" s="11"/>
      <c r="K74" s="12">
        <f>I74-J74</f>
        <v>929.19</v>
      </c>
      <c r="L74" s="11" t="s">
        <v>1568</v>
      </c>
      <c r="M74" s="13">
        <f>K74*L74</f>
        <v>3975.5394150000002</v>
      </c>
      <c r="N74" s="11" t="s">
        <v>1562</v>
      </c>
    </row>
    <row r="75" spans="1:14">
      <c r="A75" s="11" t="s">
        <v>7</v>
      </c>
      <c r="B75" s="11" t="s">
        <v>8</v>
      </c>
      <c r="C75" s="11" t="s">
        <v>392</v>
      </c>
      <c r="D75" s="11" t="s">
        <v>438</v>
      </c>
      <c r="E75" s="11" t="s">
        <v>1576</v>
      </c>
      <c r="F75" s="11" t="s">
        <v>14</v>
      </c>
      <c r="G75" s="11" t="s">
        <v>15</v>
      </c>
      <c r="H75" s="11" t="s">
        <v>443</v>
      </c>
      <c r="I75" s="15">
        <v>929.19</v>
      </c>
      <c r="J75" s="11"/>
      <c r="K75" s="12">
        <f>I75-J75</f>
        <v>929.19</v>
      </c>
      <c r="L75" s="11" t="s">
        <v>1568</v>
      </c>
      <c r="M75" s="13">
        <f>K75*L75</f>
        <v>3975.5394150000002</v>
      </c>
      <c r="N75" s="11" t="s">
        <v>1562</v>
      </c>
    </row>
    <row r="76" spans="1:14">
      <c r="A76" s="11" t="s">
        <v>7</v>
      </c>
      <c r="B76" s="11" t="s">
        <v>8</v>
      </c>
      <c r="C76" s="11" t="s">
        <v>40</v>
      </c>
      <c r="D76" s="11" t="s">
        <v>87</v>
      </c>
      <c r="E76" s="11" t="s">
        <v>1576</v>
      </c>
      <c r="F76" s="11" t="s">
        <v>19</v>
      </c>
      <c r="G76" s="11" t="s">
        <v>32</v>
      </c>
      <c r="H76" s="11" t="s">
        <v>129</v>
      </c>
      <c r="I76" s="15">
        <v>925</v>
      </c>
      <c r="J76" s="11"/>
      <c r="K76" s="12">
        <f>I76-J76</f>
        <v>925</v>
      </c>
      <c r="L76" s="11" t="s">
        <v>1568</v>
      </c>
      <c r="M76" s="13">
        <f>K76*L76</f>
        <v>3957.6125000000002</v>
      </c>
      <c r="N76" s="11" t="s">
        <v>1562</v>
      </c>
    </row>
    <row r="77" spans="1:14">
      <c r="A77" s="11" t="s">
        <v>7</v>
      </c>
      <c r="B77" s="11" t="s">
        <v>8</v>
      </c>
      <c r="C77" s="11" t="s">
        <v>40</v>
      </c>
      <c r="D77" s="11" t="s">
        <v>87</v>
      </c>
      <c r="E77" s="11" t="s">
        <v>1576</v>
      </c>
      <c r="F77" s="11" t="s">
        <v>19</v>
      </c>
      <c r="G77" s="11" t="s">
        <v>93</v>
      </c>
      <c r="H77" s="11" t="s">
        <v>127</v>
      </c>
      <c r="I77" s="15">
        <v>900</v>
      </c>
      <c r="J77" s="11"/>
      <c r="K77" s="12">
        <f>I77-J77</f>
        <v>900</v>
      </c>
      <c r="L77" s="11" t="s">
        <v>1568</v>
      </c>
      <c r="M77" s="13">
        <f>K77*L77</f>
        <v>3850.65</v>
      </c>
      <c r="N77" s="11" t="s">
        <v>1562</v>
      </c>
    </row>
    <row r="78" spans="1:14">
      <c r="A78" s="11" t="s">
        <v>7</v>
      </c>
      <c r="B78" s="11" t="s">
        <v>8</v>
      </c>
      <c r="C78" s="11" t="s">
        <v>40</v>
      </c>
      <c r="D78" s="11" t="s">
        <v>143</v>
      </c>
      <c r="E78" s="11" t="s">
        <v>1576</v>
      </c>
      <c r="F78" s="11" t="s">
        <v>19</v>
      </c>
      <c r="G78" s="11" t="s">
        <v>106</v>
      </c>
      <c r="H78" s="11" t="s">
        <v>157</v>
      </c>
      <c r="I78" s="15">
        <v>900</v>
      </c>
      <c r="J78" s="11"/>
      <c r="K78" s="12">
        <f>I78-J78</f>
        <v>900</v>
      </c>
      <c r="L78" s="11" t="s">
        <v>1568</v>
      </c>
      <c r="M78" s="13">
        <f>K78*L78</f>
        <v>3850.65</v>
      </c>
      <c r="N78" s="11" t="s">
        <v>1562</v>
      </c>
    </row>
    <row r="79" spans="1:14">
      <c r="A79" s="11" t="s">
        <v>7</v>
      </c>
      <c r="B79" s="11" t="s">
        <v>8</v>
      </c>
      <c r="C79" s="11" t="s">
        <v>40</v>
      </c>
      <c r="D79" s="11" t="s">
        <v>143</v>
      </c>
      <c r="E79" s="11" t="s">
        <v>1576</v>
      </c>
      <c r="F79" s="11" t="s">
        <v>14</v>
      </c>
      <c r="G79" s="11" t="s">
        <v>106</v>
      </c>
      <c r="H79" s="11" t="s">
        <v>147</v>
      </c>
      <c r="I79" s="15">
        <v>899.5</v>
      </c>
      <c r="J79" s="11"/>
      <c r="K79" s="12">
        <f>I79-J79</f>
        <v>899.5</v>
      </c>
      <c r="L79" s="11" t="s">
        <v>1568</v>
      </c>
      <c r="M79" s="13">
        <f>K79*L79</f>
        <v>3848.5107500000004</v>
      </c>
      <c r="N79" s="11" t="s">
        <v>1562</v>
      </c>
    </row>
    <row r="80" spans="1:14">
      <c r="A80" s="11" t="s">
        <v>7</v>
      </c>
      <c r="B80" s="11" t="s">
        <v>8</v>
      </c>
      <c r="C80" s="11" t="s">
        <v>40</v>
      </c>
      <c r="D80" s="11" t="s">
        <v>41</v>
      </c>
      <c r="E80" s="11" t="s">
        <v>1576</v>
      </c>
      <c r="F80" s="11" t="s">
        <v>19</v>
      </c>
      <c r="G80" s="11" t="s">
        <v>43</v>
      </c>
      <c r="H80" s="11" t="s">
        <v>70</v>
      </c>
      <c r="I80" s="15">
        <v>883.65</v>
      </c>
      <c r="J80" s="11"/>
      <c r="K80" s="12">
        <f>I80-J80</f>
        <v>883.65</v>
      </c>
      <c r="L80" s="11" t="s">
        <v>1568</v>
      </c>
      <c r="M80" s="13">
        <f>K80*L80</f>
        <v>3780.6965250000003</v>
      </c>
      <c r="N80" s="11" t="s">
        <v>1562</v>
      </c>
    </row>
    <row r="81" spans="1:14">
      <c r="A81" s="11" t="s">
        <v>7</v>
      </c>
      <c r="B81" s="11" t="s">
        <v>8</v>
      </c>
      <c r="C81" s="11" t="s">
        <v>40</v>
      </c>
      <c r="D81" s="11" t="s">
        <v>41</v>
      </c>
      <c r="E81" s="11" t="s">
        <v>1576</v>
      </c>
      <c r="F81" s="11" t="s">
        <v>19</v>
      </c>
      <c r="G81" s="11" t="s">
        <v>43</v>
      </c>
      <c r="H81" s="11" t="s">
        <v>71</v>
      </c>
      <c r="I81" s="15">
        <v>883.65</v>
      </c>
      <c r="J81" s="11"/>
      <c r="K81" s="12">
        <f>I81-J81</f>
        <v>883.65</v>
      </c>
      <c r="L81" s="11" t="s">
        <v>1568</v>
      </c>
      <c r="M81" s="13">
        <f>K81*L81</f>
        <v>3780.6965250000003</v>
      </c>
      <c r="N81" s="11" t="s">
        <v>1562</v>
      </c>
    </row>
    <row r="82" spans="1:14">
      <c r="A82" s="11" t="s">
        <v>7</v>
      </c>
      <c r="B82" s="11" t="s">
        <v>8</v>
      </c>
      <c r="C82" s="11" t="s">
        <v>12</v>
      </c>
      <c r="D82" s="11" t="s">
        <v>13</v>
      </c>
      <c r="E82" s="11" t="s">
        <v>1576</v>
      </c>
      <c r="F82" s="11" t="s">
        <v>14</v>
      </c>
      <c r="G82" s="11" t="s">
        <v>15</v>
      </c>
      <c r="H82" s="11" t="s">
        <v>16</v>
      </c>
      <c r="I82" s="15">
        <v>883.6</v>
      </c>
      <c r="J82" s="11"/>
      <c r="K82" s="12">
        <f>I82-J82</f>
        <v>883.6</v>
      </c>
      <c r="L82" s="11" t="s">
        <v>1568</v>
      </c>
      <c r="M82" s="13">
        <f>K82*L82</f>
        <v>3780.4826000000003</v>
      </c>
      <c r="N82" s="11" t="s">
        <v>1562</v>
      </c>
    </row>
    <row r="83" spans="1:14">
      <c r="A83" s="11" t="s">
        <v>7</v>
      </c>
      <c r="B83" s="11" t="s">
        <v>8</v>
      </c>
      <c r="C83" s="11" t="s">
        <v>40</v>
      </c>
      <c r="D83" s="11" t="s">
        <v>143</v>
      </c>
      <c r="E83" s="11" t="s">
        <v>1576</v>
      </c>
      <c r="F83" s="11" t="s">
        <v>14</v>
      </c>
      <c r="G83" s="11" t="s">
        <v>106</v>
      </c>
      <c r="H83" s="11" t="s">
        <v>148</v>
      </c>
      <c r="I83" s="15">
        <v>861</v>
      </c>
      <c r="J83" s="11"/>
      <c r="K83" s="12">
        <f>I83-J83</f>
        <v>861</v>
      </c>
      <c r="L83" s="11" t="s">
        <v>1568</v>
      </c>
      <c r="M83" s="13">
        <f>K83*L83</f>
        <v>3683.7885000000001</v>
      </c>
      <c r="N83" s="11" t="s">
        <v>1562</v>
      </c>
    </row>
    <row r="84" spans="1:14">
      <c r="A84" s="11" t="s">
        <v>7</v>
      </c>
      <c r="B84" s="11" t="s">
        <v>8</v>
      </c>
      <c r="C84" s="11" t="s">
        <v>392</v>
      </c>
      <c r="D84" s="11" t="s">
        <v>438</v>
      </c>
      <c r="E84" s="11" t="s">
        <v>1576</v>
      </c>
      <c r="F84" s="11" t="s">
        <v>50</v>
      </c>
      <c r="G84" s="11" t="s">
        <v>32</v>
      </c>
      <c r="H84" s="11" t="s">
        <v>440</v>
      </c>
      <c r="I84" s="15">
        <v>849.6</v>
      </c>
      <c r="J84" s="11"/>
      <c r="K84" s="12">
        <f>I84-J84</f>
        <v>849.6</v>
      </c>
      <c r="L84" s="11" t="s">
        <v>1568</v>
      </c>
      <c r="M84" s="13">
        <f>K84*L84</f>
        <v>3635.0136000000002</v>
      </c>
      <c r="N84" s="11" t="s">
        <v>1562</v>
      </c>
    </row>
    <row r="85" spans="1:14">
      <c r="A85" s="11" t="s">
        <v>7</v>
      </c>
      <c r="B85" s="11" t="s">
        <v>8</v>
      </c>
      <c r="C85" s="11" t="s">
        <v>40</v>
      </c>
      <c r="D85" s="11" t="s">
        <v>143</v>
      </c>
      <c r="E85" s="11" t="s">
        <v>1576</v>
      </c>
      <c r="F85" s="11" t="s">
        <v>19</v>
      </c>
      <c r="G85" s="11" t="s">
        <v>153</v>
      </c>
      <c r="H85" s="11" t="s">
        <v>154</v>
      </c>
      <c r="I85" s="15">
        <v>838.2</v>
      </c>
      <c r="J85" s="11"/>
      <c r="K85" s="12">
        <f>I85-J85</f>
        <v>838.2</v>
      </c>
      <c r="L85" s="11" t="s">
        <v>1568</v>
      </c>
      <c r="M85" s="13">
        <f>K85*L85</f>
        <v>3586.2387000000003</v>
      </c>
      <c r="N85" s="11" t="s">
        <v>1562</v>
      </c>
    </row>
    <row r="86" spans="1:14">
      <c r="A86" s="11" t="s">
        <v>7</v>
      </c>
      <c r="B86" s="11" t="s">
        <v>8</v>
      </c>
      <c r="C86" s="11" t="s">
        <v>24</v>
      </c>
      <c r="D86" s="11" t="s">
        <v>25</v>
      </c>
      <c r="E86" s="11" t="s">
        <v>1576</v>
      </c>
      <c r="F86" s="11" t="s">
        <v>14</v>
      </c>
      <c r="G86" s="11" t="s">
        <v>26</v>
      </c>
      <c r="H86" s="11" t="s">
        <v>27</v>
      </c>
      <c r="I86" s="15">
        <v>810</v>
      </c>
      <c r="J86" s="11"/>
      <c r="K86" s="12">
        <f>I86-J86</f>
        <v>810</v>
      </c>
      <c r="L86" s="11" t="s">
        <v>1568</v>
      </c>
      <c r="M86" s="13">
        <f>K86*L86</f>
        <v>3465.585</v>
      </c>
      <c r="N86" s="11" t="s">
        <v>1562</v>
      </c>
    </row>
    <row r="87" spans="1:14">
      <c r="A87" s="11" t="s">
        <v>7</v>
      </c>
      <c r="B87" s="11" t="s">
        <v>8</v>
      </c>
      <c r="C87" s="11" t="s">
        <v>40</v>
      </c>
      <c r="D87" s="11" t="s">
        <v>41</v>
      </c>
      <c r="E87" s="11" t="s">
        <v>1576</v>
      </c>
      <c r="F87" s="11" t="s">
        <v>19</v>
      </c>
      <c r="G87" s="11" t="s">
        <v>32</v>
      </c>
      <c r="H87" s="11" t="s">
        <v>64</v>
      </c>
      <c r="I87" s="15">
        <v>775</v>
      </c>
      <c r="J87" s="11"/>
      <c r="K87" s="12">
        <f>I87-J87</f>
        <v>775</v>
      </c>
      <c r="L87" s="11" t="s">
        <v>1568</v>
      </c>
      <c r="M87" s="13">
        <f>K87*L87</f>
        <v>3315.8375000000001</v>
      </c>
      <c r="N87" s="11" t="s">
        <v>1562</v>
      </c>
    </row>
    <row r="88" spans="1:14">
      <c r="A88" s="11" t="s">
        <v>7</v>
      </c>
      <c r="B88" s="11" t="s">
        <v>8</v>
      </c>
      <c r="C88" s="11" t="s">
        <v>40</v>
      </c>
      <c r="D88" s="11" t="s">
        <v>41</v>
      </c>
      <c r="E88" s="11" t="s">
        <v>1576</v>
      </c>
      <c r="F88" s="11" t="s">
        <v>19</v>
      </c>
      <c r="G88" s="11" t="s">
        <v>32</v>
      </c>
      <c r="H88" s="11" t="s">
        <v>65</v>
      </c>
      <c r="I88" s="15">
        <v>775</v>
      </c>
      <c r="J88" s="11"/>
      <c r="K88" s="12">
        <f>I88-J88</f>
        <v>775</v>
      </c>
      <c r="L88" s="11" t="s">
        <v>1568</v>
      </c>
      <c r="M88" s="13">
        <f>K88*L88</f>
        <v>3315.8375000000001</v>
      </c>
      <c r="N88" s="11" t="s">
        <v>1562</v>
      </c>
    </row>
    <row r="89" spans="1:14">
      <c r="A89" s="11" t="s">
        <v>7</v>
      </c>
      <c r="B89" s="11" t="s">
        <v>8</v>
      </c>
      <c r="C89" s="11" t="s">
        <v>40</v>
      </c>
      <c r="D89" s="11" t="s">
        <v>143</v>
      </c>
      <c r="E89" s="11" t="s">
        <v>1576</v>
      </c>
      <c r="F89" s="11" t="s">
        <v>19</v>
      </c>
      <c r="G89" s="11" t="s">
        <v>93</v>
      </c>
      <c r="H89" s="11" t="s">
        <v>152</v>
      </c>
      <c r="I89" s="15">
        <v>761.75</v>
      </c>
      <c r="J89" s="11"/>
      <c r="K89" s="12">
        <f>I89-J89</f>
        <v>761.75</v>
      </c>
      <c r="L89" s="11" t="s">
        <v>1568</v>
      </c>
      <c r="M89" s="13">
        <f>K89*L89</f>
        <v>3259.147375</v>
      </c>
      <c r="N89" s="11" t="s">
        <v>1562</v>
      </c>
    </row>
    <row r="90" spans="1:14">
      <c r="A90" s="11" t="s">
        <v>7</v>
      </c>
      <c r="B90" s="11" t="s">
        <v>8</v>
      </c>
      <c r="C90" s="11" t="s">
        <v>40</v>
      </c>
      <c r="D90" s="11" t="s">
        <v>41</v>
      </c>
      <c r="E90" s="11" t="s">
        <v>1576</v>
      </c>
      <c r="F90" s="11" t="s">
        <v>19</v>
      </c>
      <c r="G90" s="11" t="s">
        <v>43</v>
      </c>
      <c r="H90" s="11" t="s">
        <v>68</v>
      </c>
      <c r="I90" s="15">
        <v>735.3</v>
      </c>
      <c r="J90" s="11"/>
      <c r="K90" s="12">
        <f>I90-J90</f>
        <v>735.3</v>
      </c>
      <c r="L90" s="11" t="s">
        <v>1568</v>
      </c>
      <c r="M90" s="13">
        <f>K90*L90</f>
        <v>3145.9810499999999</v>
      </c>
      <c r="N90" s="11" t="s">
        <v>1562</v>
      </c>
    </row>
    <row r="91" spans="1:14">
      <c r="A91" s="11" t="s">
        <v>7</v>
      </c>
      <c r="B91" s="11" t="s">
        <v>8</v>
      </c>
      <c r="C91" s="11" t="s">
        <v>40</v>
      </c>
      <c r="D91" s="11" t="s">
        <v>41</v>
      </c>
      <c r="E91" s="11" t="s">
        <v>1576</v>
      </c>
      <c r="F91" s="11" t="s">
        <v>19</v>
      </c>
      <c r="G91" s="11" t="s">
        <v>43</v>
      </c>
      <c r="H91" s="11" t="s">
        <v>69</v>
      </c>
      <c r="I91" s="15">
        <v>735.3</v>
      </c>
      <c r="J91" s="11"/>
      <c r="K91" s="12">
        <f>I91-J91</f>
        <v>735.3</v>
      </c>
      <c r="L91" s="11" t="s">
        <v>1568</v>
      </c>
      <c r="M91" s="13">
        <f>K91*L91</f>
        <v>3145.9810499999999</v>
      </c>
      <c r="N91" s="11" t="s">
        <v>1562</v>
      </c>
    </row>
    <row r="92" spans="1:14">
      <c r="A92" s="11" t="s">
        <v>7</v>
      </c>
      <c r="B92" s="11" t="s">
        <v>8</v>
      </c>
      <c r="C92" s="11" t="s">
        <v>392</v>
      </c>
      <c r="D92" s="11" t="s">
        <v>469</v>
      </c>
      <c r="E92" s="11" t="s">
        <v>1576</v>
      </c>
      <c r="F92" s="11" t="s">
        <v>19</v>
      </c>
      <c r="G92" s="11" t="s">
        <v>43</v>
      </c>
      <c r="H92" s="11" t="s">
        <v>479</v>
      </c>
      <c r="I92" s="15">
        <v>728.7</v>
      </c>
      <c r="J92" s="11"/>
      <c r="K92" s="12">
        <f>I92-J92</f>
        <v>728.7</v>
      </c>
      <c r="L92" s="11" t="s">
        <v>1568</v>
      </c>
      <c r="M92" s="13">
        <f>K92*L92</f>
        <v>3117.7429500000003</v>
      </c>
      <c r="N92" s="11" t="s">
        <v>1562</v>
      </c>
    </row>
    <row r="93" spans="1:14">
      <c r="A93" s="11" t="s">
        <v>7</v>
      </c>
      <c r="B93" s="11" t="s">
        <v>8</v>
      </c>
      <c r="C93" s="11" t="s">
        <v>40</v>
      </c>
      <c r="D93" s="11" t="s">
        <v>41</v>
      </c>
      <c r="E93" s="11" t="s">
        <v>1576</v>
      </c>
      <c r="F93" s="11" t="s">
        <v>19</v>
      </c>
      <c r="G93" s="11" t="s">
        <v>32</v>
      </c>
      <c r="H93" s="11" t="s">
        <v>63</v>
      </c>
      <c r="I93" s="15">
        <v>702</v>
      </c>
      <c r="J93" s="11"/>
      <c r="K93" s="12">
        <f>I93-J93</f>
        <v>702</v>
      </c>
      <c r="L93" s="11" t="s">
        <v>1568</v>
      </c>
      <c r="M93" s="13">
        <f>K93*L93</f>
        <v>3003.5070000000001</v>
      </c>
      <c r="N93" s="11" t="s">
        <v>1562</v>
      </c>
    </row>
    <row r="94" spans="1:14">
      <c r="A94" s="11" t="s">
        <v>7</v>
      </c>
      <c r="B94" s="11" t="s">
        <v>8</v>
      </c>
      <c r="C94" s="11" t="s">
        <v>40</v>
      </c>
      <c r="D94" s="11" t="s">
        <v>256</v>
      </c>
      <c r="E94" s="11" t="s">
        <v>1576</v>
      </c>
      <c r="F94" s="11" t="s">
        <v>19</v>
      </c>
      <c r="G94" s="11" t="s">
        <v>117</v>
      </c>
      <c r="H94" s="11" t="s">
        <v>258</v>
      </c>
      <c r="I94" s="15">
        <v>700</v>
      </c>
      <c r="J94" s="11"/>
      <c r="K94" s="12">
        <f>I94-J94</f>
        <v>700</v>
      </c>
      <c r="L94" s="11" t="s">
        <v>1568</v>
      </c>
      <c r="M94" s="13">
        <f>K94*L94</f>
        <v>2994.9500000000003</v>
      </c>
      <c r="N94" s="11" t="s">
        <v>1562</v>
      </c>
    </row>
    <row r="95" spans="1:14">
      <c r="A95" s="11" t="s">
        <v>7</v>
      </c>
      <c r="B95" s="11" t="s">
        <v>8</v>
      </c>
      <c r="C95" s="11" t="s">
        <v>392</v>
      </c>
      <c r="D95" s="11" t="s">
        <v>469</v>
      </c>
      <c r="E95" s="11" t="s">
        <v>1576</v>
      </c>
      <c r="F95" s="11" t="s">
        <v>19</v>
      </c>
      <c r="G95" s="11" t="s">
        <v>43</v>
      </c>
      <c r="H95" s="11" t="s">
        <v>478</v>
      </c>
      <c r="I95" s="15">
        <v>699.3</v>
      </c>
      <c r="J95" s="11"/>
      <c r="K95" s="12">
        <f>I95-J95</f>
        <v>699.3</v>
      </c>
      <c r="L95" s="11" t="s">
        <v>1568</v>
      </c>
      <c r="M95" s="13">
        <f>K95*L95</f>
        <v>2991.95505</v>
      </c>
      <c r="N95" s="11" t="s">
        <v>1562</v>
      </c>
    </row>
    <row r="96" spans="1:14">
      <c r="A96" s="11" t="s">
        <v>7</v>
      </c>
      <c r="B96" s="11" t="s">
        <v>8</v>
      </c>
      <c r="C96" s="11" t="s">
        <v>40</v>
      </c>
      <c r="D96" s="11" t="s">
        <v>343</v>
      </c>
      <c r="E96" s="11" t="s">
        <v>1576</v>
      </c>
      <c r="F96" s="11" t="s">
        <v>42</v>
      </c>
      <c r="G96" s="11" t="s">
        <v>43</v>
      </c>
      <c r="H96" s="11" t="s">
        <v>344</v>
      </c>
      <c r="I96" s="15">
        <v>684</v>
      </c>
      <c r="J96" s="11"/>
      <c r="K96" s="12">
        <f>I96-J96</f>
        <v>684</v>
      </c>
      <c r="L96" s="11" t="s">
        <v>1568</v>
      </c>
      <c r="M96" s="13">
        <f>K96*L96</f>
        <v>2926.4940000000001</v>
      </c>
      <c r="N96" s="11" t="s">
        <v>1562</v>
      </c>
    </row>
    <row r="97" spans="1:14">
      <c r="A97" s="11" t="s">
        <v>7</v>
      </c>
      <c r="B97" s="11" t="s">
        <v>8</v>
      </c>
      <c r="C97" s="11" t="s">
        <v>40</v>
      </c>
      <c r="D97" s="11" t="s">
        <v>87</v>
      </c>
      <c r="E97" s="11" t="s">
        <v>1576</v>
      </c>
      <c r="F97" s="11" t="s">
        <v>50</v>
      </c>
      <c r="G97" s="11" t="s">
        <v>32</v>
      </c>
      <c r="H97" s="11" t="s">
        <v>100</v>
      </c>
      <c r="I97" s="15">
        <v>683.76</v>
      </c>
      <c r="J97" s="11"/>
      <c r="K97" s="12">
        <f>I97-J97</f>
        <v>683.76</v>
      </c>
      <c r="L97" s="11" t="s">
        <v>1568</v>
      </c>
      <c r="M97" s="13">
        <f>K97*L97</f>
        <v>2925.4671600000001</v>
      </c>
      <c r="N97" s="11" t="s">
        <v>1562</v>
      </c>
    </row>
    <row r="98" spans="1:14">
      <c r="A98" s="11" t="s">
        <v>7</v>
      </c>
      <c r="B98" s="11" t="s">
        <v>8</v>
      </c>
      <c r="C98" s="11" t="s">
        <v>40</v>
      </c>
      <c r="D98" s="11" t="s">
        <v>41</v>
      </c>
      <c r="E98" s="11" t="s">
        <v>1576</v>
      </c>
      <c r="F98" s="11" t="s">
        <v>19</v>
      </c>
      <c r="G98" s="11" t="s">
        <v>43</v>
      </c>
      <c r="H98" s="11" t="s">
        <v>81</v>
      </c>
      <c r="I98" s="15">
        <v>660</v>
      </c>
      <c r="J98" s="11"/>
      <c r="K98" s="12">
        <f>I98-J98</f>
        <v>660</v>
      </c>
      <c r="L98" s="11" t="s">
        <v>1568</v>
      </c>
      <c r="M98" s="13">
        <f>K98*L98</f>
        <v>2823.81</v>
      </c>
      <c r="N98" s="11" t="s">
        <v>1562</v>
      </c>
    </row>
    <row r="99" spans="1:14">
      <c r="A99" s="11" t="s">
        <v>7</v>
      </c>
      <c r="B99" s="11" t="s">
        <v>8</v>
      </c>
      <c r="C99" s="11" t="s">
        <v>40</v>
      </c>
      <c r="D99" s="11" t="s">
        <v>87</v>
      </c>
      <c r="E99" s="11" t="s">
        <v>1576</v>
      </c>
      <c r="F99" s="11" t="s">
        <v>19</v>
      </c>
      <c r="G99" s="11" t="s">
        <v>93</v>
      </c>
      <c r="H99" s="11" t="s">
        <v>132</v>
      </c>
      <c r="I99" s="15">
        <v>660</v>
      </c>
      <c r="J99" s="11"/>
      <c r="K99" s="12">
        <f>I99-J99</f>
        <v>660</v>
      </c>
      <c r="L99" s="11" t="s">
        <v>1568</v>
      </c>
      <c r="M99" s="13">
        <f>K99*L99</f>
        <v>2823.81</v>
      </c>
      <c r="N99" s="11" t="s">
        <v>1562</v>
      </c>
    </row>
    <row r="100" spans="1:14">
      <c r="A100" s="11" t="s">
        <v>7</v>
      </c>
      <c r="B100" s="11" t="s">
        <v>8</v>
      </c>
      <c r="C100" s="11" t="s">
        <v>40</v>
      </c>
      <c r="D100" s="11" t="s">
        <v>310</v>
      </c>
      <c r="E100" s="11" t="s">
        <v>1576</v>
      </c>
      <c r="F100" s="11" t="s">
        <v>42</v>
      </c>
      <c r="G100" s="11" t="s">
        <v>211</v>
      </c>
      <c r="H100" s="11" t="s">
        <v>313</v>
      </c>
      <c r="I100" s="15">
        <v>653.67999999999995</v>
      </c>
      <c r="J100" s="11"/>
      <c r="K100" s="12">
        <f>I100-J100</f>
        <v>653.67999999999995</v>
      </c>
      <c r="L100" s="11" t="s">
        <v>1568</v>
      </c>
      <c r="M100" s="13">
        <f>K100*L100</f>
        <v>2796.7698799999998</v>
      </c>
      <c r="N100" s="11" t="s">
        <v>1562</v>
      </c>
    </row>
    <row r="101" spans="1:14">
      <c r="A101" s="11" t="s">
        <v>7</v>
      </c>
      <c r="B101" s="11" t="s">
        <v>8</v>
      </c>
      <c r="C101" s="11" t="s">
        <v>40</v>
      </c>
      <c r="D101" s="11" t="s">
        <v>328</v>
      </c>
      <c r="E101" s="11" t="s">
        <v>1576</v>
      </c>
      <c r="F101" s="11" t="s">
        <v>14</v>
      </c>
      <c r="G101" s="11" t="s">
        <v>114</v>
      </c>
      <c r="H101" s="11" t="s">
        <v>342</v>
      </c>
      <c r="I101" s="15">
        <v>650.4</v>
      </c>
      <c r="J101" s="11"/>
      <c r="K101" s="12">
        <f>I101-J101</f>
        <v>650.4</v>
      </c>
      <c r="L101" s="11" t="s">
        <v>1568</v>
      </c>
      <c r="M101" s="13">
        <f>K101*L101</f>
        <v>2782.7364000000002</v>
      </c>
      <c r="N101" s="11" t="s">
        <v>1562</v>
      </c>
    </row>
    <row r="102" spans="1:14">
      <c r="A102" s="11" t="s">
        <v>7</v>
      </c>
      <c r="B102" s="11" t="s">
        <v>8</v>
      </c>
      <c r="C102" s="11" t="s">
        <v>40</v>
      </c>
      <c r="D102" s="11" t="s">
        <v>87</v>
      </c>
      <c r="E102" s="11" t="s">
        <v>1576</v>
      </c>
      <c r="F102" s="11" t="s">
        <v>19</v>
      </c>
      <c r="G102" s="11" t="s">
        <v>20</v>
      </c>
      <c r="H102" s="11" t="s">
        <v>128</v>
      </c>
      <c r="I102" s="15">
        <v>650</v>
      </c>
      <c r="J102" s="11"/>
      <c r="K102" s="12">
        <f>I102-J102</f>
        <v>650</v>
      </c>
      <c r="L102" s="11" t="s">
        <v>1568</v>
      </c>
      <c r="M102" s="13">
        <f>K102*L102</f>
        <v>2781.0250000000001</v>
      </c>
      <c r="N102" s="11" t="s">
        <v>1562</v>
      </c>
    </row>
    <row r="103" spans="1:14">
      <c r="A103" s="11" t="s">
        <v>7</v>
      </c>
      <c r="B103" s="11" t="s">
        <v>8</v>
      </c>
      <c r="C103" s="11" t="s">
        <v>392</v>
      </c>
      <c r="D103" s="11" t="s">
        <v>406</v>
      </c>
      <c r="E103" s="11" t="s">
        <v>1576</v>
      </c>
      <c r="F103" s="11" t="s">
        <v>19</v>
      </c>
      <c r="G103" s="11" t="s">
        <v>32</v>
      </c>
      <c r="H103" s="11" t="s">
        <v>410</v>
      </c>
      <c r="I103" s="15">
        <v>630</v>
      </c>
      <c r="J103" s="11"/>
      <c r="K103" s="12">
        <f>I103-J103</f>
        <v>630</v>
      </c>
      <c r="L103" s="11" t="s">
        <v>1568</v>
      </c>
      <c r="M103" s="13">
        <f>K103*L103</f>
        <v>2695.4549999999999</v>
      </c>
      <c r="N103" s="11" t="s">
        <v>1562</v>
      </c>
    </row>
    <row r="104" spans="1:14">
      <c r="A104" s="11" t="s">
        <v>7</v>
      </c>
      <c r="B104" s="11" t="s">
        <v>8</v>
      </c>
      <c r="C104" s="11" t="s">
        <v>392</v>
      </c>
      <c r="D104" s="11" t="s">
        <v>469</v>
      </c>
      <c r="E104" s="11" t="s">
        <v>1576</v>
      </c>
      <c r="F104" s="11" t="s">
        <v>50</v>
      </c>
      <c r="G104" s="11" t="s">
        <v>32</v>
      </c>
      <c r="H104" s="11" t="s">
        <v>473</v>
      </c>
      <c r="I104" s="15">
        <v>600.6</v>
      </c>
      <c r="J104" s="11"/>
      <c r="K104" s="12">
        <f>I104-J104</f>
        <v>600.6</v>
      </c>
      <c r="L104" s="11" t="s">
        <v>1568</v>
      </c>
      <c r="M104" s="13">
        <f>K104*L104</f>
        <v>2569.6671000000001</v>
      </c>
      <c r="N104" s="11" t="s">
        <v>1562</v>
      </c>
    </row>
    <row r="105" spans="1:14">
      <c r="A105" s="11" t="s">
        <v>7</v>
      </c>
      <c r="B105" s="11" t="s">
        <v>8</v>
      </c>
      <c r="C105" s="11" t="s">
        <v>40</v>
      </c>
      <c r="D105" s="11" t="s">
        <v>203</v>
      </c>
      <c r="E105" s="11" t="s">
        <v>1576</v>
      </c>
      <c r="F105" s="11" t="s">
        <v>19</v>
      </c>
      <c r="G105" s="11" t="s">
        <v>106</v>
      </c>
      <c r="H105" s="11" t="s">
        <v>252</v>
      </c>
      <c r="I105" s="15">
        <v>600</v>
      </c>
      <c r="J105" s="11"/>
      <c r="K105" s="12">
        <f>I105-J105</f>
        <v>600</v>
      </c>
      <c r="L105" s="11" t="s">
        <v>1568</v>
      </c>
      <c r="M105" s="13">
        <f>K105*L105</f>
        <v>2567.1</v>
      </c>
      <c r="N105" s="11" t="s">
        <v>1562</v>
      </c>
    </row>
    <row r="106" spans="1:14">
      <c r="A106" s="11" t="s">
        <v>7</v>
      </c>
      <c r="B106" s="11" t="s">
        <v>8</v>
      </c>
      <c r="C106" s="11" t="s">
        <v>40</v>
      </c>
      <c r="D106" s="11" t="s">
        <v>256</v>
      </c>
      <c r="E106" s="11" t="s">
        <v>1576</v>
      </c>
      <c r="F106" s="11" t="s">
        <v>19</v>
      </c>
      <c r="G106" s="11" t="s">
        <v>117</v>
      </c>
      <c r="H106" s="11" t="s">
        <v>257</v>
      </c>
      <c r="I106" s="15">
        <v>600</v>
      </c>
      <c r="J106" s="11"/>
      <c r="K106" s="12">
        <f>I106-J106</f>
        <v>600</v>
      </c>
      <c r="L106" s="11" t="s">
        <v>1568</v>
      </c>
      <c r="M106" s="13">
        <f>K106*L106</f>
        <v>2567.1</v>
      </c>
      <c r="N106" s="11" t="s">
        <v>1562</v>
      </c>
    </row>
    <row r="107" spans="1:14">
      <c r="A107" s="11" t="s">
        <v>7</v>
      </c>
      <c r="B107" s="11" t="s">
        <v>8</v>
      </c>
      <c r="C107" s="11" t="s">
        <v>392</v>
      </c>
      <c r="D107" s="11" t="s">
        <v>469</v>
      </c>
      <c r="E107" s="11" t="s">
        <v>1576</v>
      </c>
      <c r="F107" s="11" t="s">
        <v>42</v>
      </c>
      <c r="G107" s="11" t="s">
        <v>43</v>
      </c>
      <c r="H107" s="11" t="s">
        <v>472</v>
      </c>
      <c r="I107" s="15">
        <v>600</v>
      </c>
      <c r="J107" s="11"/>
      <c r="K107" s="12">
        <f>I107-J107</f>
        <v>600</v>
      </c>
      <c r="L107" s="11" t="s">
        <v>1568</v>
      </c>
      <c r="M107" s="13">
        <f>K107*L107</f>
        <v>2567.1</v>
      </c>
      <c r="N107" s="11" t="s">
        <v>1562</v>
      </c>
    </row>
    <row r="108" spans="1:14">
      <c r="A108" s="11" t="s">
        <v>7</v>
      </c>
      <c r="B108" s="11" t="s">
        <v>8</v>
      </c>
      <c r="C108" s="11" t="s">
        <v>392</v>
      </c>
      <c r="D108" s="11" t="s">
        <v>487</v>
      </c>
      <c r="E108" s="11" t="s">
        <v>1576</v>
      </c>
      <c r="F108" s="11" t="s">
        <v>50</v>
      </c>
      <c r="G108" s="11" t="s">
        <v>15</v>
      </c>
      <c r="H108" s="11" t="s">
        <v>488</v>
      </c>
      <c r="I108" s="15">
        <v>595</v>
      </c>
      <c r="J108" s="11"/>
      <c r="K108" s="12">
        <f>I108-J108</f>
        <v>595</v>
      </c>
      <c r="L108" s="11" t="s">
        <v>1568</v>
      </c>
      <c r="M108" s="13">
        <f>K108*L108</f>
        <v>2545.7075</v>
      </c>
      <c r="N108" s="11" t="s">
        <v>1562</v>
      </c>
    </row>
    <row r="109" spans="1:14">
      <c r="A109" s="11" t="s">
        <v>7</v>
      </c>
      <c r="B109" s="11" t="s">
        <v>8</v>
      </c>
      <c r="C109" s="11" t="s">
        <v>40</v>
      </c>
      <c r="D109" s="11" t="s">
        <v>293</v>
      </c>
      <c r="E109" s="11" t="s">
        <v>1576</v>
      </c>
      <c r="F109" s="11" t="s">
        <v>19</v>
      </c>
      <c r="G109" s="11" t="s">
        <v>32</v>
      </c>
      <c r="H109" s="11" t="s">
        <v>307</v>
      </c>
      <c r="I109" s="15">
        <v>590.4</v>
      </c>
      <c r="J109" s="11"/>
      <c r="K109" s="12">
        <f>I109-J109</f>
        <v>590.4</v>
      </c>
      <c r="L109" s="11" t="s">
        <v>1568</v>
      </c>
      <c r="M109" s="13">
        <f>K109*L109</f>
        <v>2526.0264000000002</v>
      </c>
      <c r="N109" s="11" t="s">
        <v>1562</v>
      </c>
    </row>
    <row r="110" spans="1:14">
      <c r="A110" s="11" t="s">
        <v>7</v>
      </c>
      <c r="B110" s="11" t="s">
        <v>8</v>
      </c>
      <c r="C110" s="11" t="s">
        <v>392</v>
      </c>
      <c r="D110" s="11" t="s">
        <v>469</v>
      </c>
      <c r="E110" s="11" t="s">
        <v>1576</v>
      </c>
      <c r="F110" s="11" t="s">
        <v>19</v>
      </c>
      <c r="G110" s="11" t="s">
        <v>20</v>
      </c>
      <c r="H110" s="11" t="s">
        <v>480</v>
      </c>
      <c r="I110" s="15">
        <v>579</v>
      </c>
      <c r="J110" s="11"/>
      <c r="K110" s="12">
        <f>I110-J110</f>
        <v>579</v>
      </c>
      <c r="L110" s="11" t="s">
        <v>1568</v>
      </c>
      <c r="M110" s="13">
        <f>K110*L110</f>
        <v>2477.2515000000003</v>
      </c>
      <c r="N110" s="11" t="s">
        <v>1562</v>
      </c>
    </row>
    <row r="111" spans="1:14">
      <c r="A111" s="11" t="s">
        <v>7</v>
      </c>
      <c r="B111" s="11" t="s">
        <v>8</v>
      </c>
      <c r="C111" s="11" t="s">
        <v>392</v>
      </c>
      <c r="D111" s="11" t="s">
        <v>430</v>
      </c>
      <c r="E111" s="11" t="s">
        <v>1576</v>
      </c>
      <c r="F111" s="11" t="s">
        <v>19</v>
      </c>
      <c r="G111" s="11" t="s">
        <v>117</v>
      </c>
      <c r="H111" s="11" t="s">
        <v>434</v>
      </c>
      <c r="I111" s="15">
        <v>576</v>
      </c>
      <c r="J111" s="11"/>
      <c r="K111" s="12">
        <f>I111-J111</f>
        <v>576</v>
      </c>
      <c r="L111" s="11" t="s">
        <v>1568</v>
      </c>
      <c r="M111" s="13">
        <f>K111*L111</f>
        <v>2464.4160000000002</v>
      </c>
      <c r="N111" s="11" t="s">
        <v>1562</v>
      </c>
    </row>
    <row r="112" spans="1:14">
      <c r="A112" s="11" t="s">
        <v>7</v>
      </c>
      <c r="B112" s="11" t="s">
        <v>8</v>
      </c>
      <c r="C112" s="11" t="s">
        <v>40</v>
      </c>
      <c r="D112" s="11" t="s">
        <v>87</v>
      </c>
      <c r="E112" s="11" t="s">
        <v>1576</v>
      </c>
      <c r="F112" s="11" t="s">
        <v>14</v>
      </c>
      <c r="G112" s="11" t="s">
        <v>93</v>
      </c>
      <c r="H112" s="11" t="s">
        <v>122</v>
      </c>
      <c r="I112" s="15">
        <v>575</v>
      </c>
      <c r="J112" s="11"/>
      <c r="K112" s="12">
        <f>I112-J112</f>
        <v>575</v>
      </c>
      <c r="L112" s="11" t="s">
        <v>1568</v>
      </c>
      <c r="M112" s="13">
        <f>K112*L112</f>
        <v>2460.1375000000003</v>
      </c>
      <c r="N112" s="11" t="s">
        <v>1562</v>
      </c>
    </row>
    <row r="113" spans="1:14">
      <c r="A113" s="11" t="s">
        <v>7</v>
      </c>
      <c r="B113" s="11" t="s">
        <v>8</v>
      </c>
      <c r="C113" s="11" t="s">
        <v>40</v>
      </c>
      <c r="D113" s="11" t="s">
        <v>328</v>
      </c>
      <c r="E113" s="11" t="s">
        <v>1576</v>
      </c>
      <c r="F113" s="11" t="s">
        <v>14</v>
      </c>
      <c r="G113" s="11" t="s">
        <v>153</v>
      </c>
      <c r="H113" s="11" t="s">
        <v>334</v>
      </c>
      <c r="I113" s="15">
        <v>555</v>
      </c>
      <c r="J113" s="11"/>
      <c r="K113" s="12">
        <f>I113-J113</f>
        <v>555</v>
      </c>
      <c r="L113" s="11" t="s">
        <v>1568</v>
      </c>
      <c r="M113" s="13">
        <f>K113*L113</f>
        <v>2374.5675000000001</v>
      </c>
      <c r="N113" s="11" t="s">
        <v>1562</v>
      </c>
    </row>
    <row r="114" spans="1:14">
      <c r="A114" s="11" t="s">
        <v>7</v>
      </c>
      <c r="B114" s="11" t="s">
        <v>8</v>
      </c>
      <c r="C114" s="11" t="s">
        <v>40</v>
      </c>
      <c r="D114" s="11" t="s">
        <v>328</v>
      </c>
      <c r="E114" s="11" t="s">
        <v>1576</v>
      </c>
      <c r="F114" s="11" t="s">
        <v>14</v>
      </c>
      <c r="G114" s="11" t="s">
        <v>153</v>
      </c>
      <c r="H114" s="11" t="s">
        <v>335</v>
      </c>
      <c r="I114" s="15">
        <v>555</v>
      </c>
      <c r="J114" s="11"/>
      <c r="K114" s="12">
        <f>I114-J114</f>
        <v>555</v>
      </c>
      <c r="L114" s="11" t="s">
        <v>1568</v>
      </c>
      <c r="M114" s="13">
        <f>K114*L114</f>
        <v>2374.5675000000001</v>
      </c>
      <c r="N114" s="11" t="s">
        <v>1562</v>
      </c>
    </row>
    <row r="115" spans="1:14">
      <c r="A115" s="11" t="s">
        <v>7</v>
      </c>
      <c r="B115" s="11" t="s">
        <v>8</v>
      </c>
      <c r="C115" s="11" t="s">
        <v>392</v>
      </c>
      <c r="D115" s="11" t="s">
        <v>406</v>
      </c>
      <c r="E115" s="11" t="s">
        <v>1576</v>
      </c>
      <c r="F115" s="11" t="s">
        <v>19</v>
      </c>
      <c r="G115" s="11" t="s">
        <v>32</v>
      </c>
      <c r="H115" s="11" t="s">
        <v>417</v>
      </c>
      <c r="I115" s="15">
        <v>550.79999999999995</v>
      </c>
      <c r="J115" s="11"/>
      <c r="K115" s="12">
        <f>I115-J115</f>
        <v>550.79999999999995</v>
      </c>
      <c r="L115" s="11" t="s">
        <v>1568</v>
      </c>
      <c r="M115" s="13">
        <f>K115*L115</f>
        <v>2356.5978</v>
      </c>
      <c r="N115" s="11" t="s">
        <v>1562</v>
      </c>
    </row>
    <row r="116" spans="1:14">
      <c r="A116" s="11" t="s">
        <v>7</v>
      </c>
      <c r="B116" s="11" t="s">
        <v>8</v>
      </c>
      <c r="C116" s="11" t="s">
        <v>40</v>
      </c>
      <c r="D116" s="11" t="s">
        <v>41</v>
      </c>
      <c r="E116" s="11" t="s">
        <v>1576</v>
      </c>
      <c r="F116" s="11" t="s">
        <v>19</v>
      </c>
      <c r="G116" s="11" t="s">
        <v>20</v>
      </c>
      <c r="H116" s="11" t="s">
        <v>62</v>
      </c>
      <c r="I116" s="15">
        <v>550</v>
      </c>
      <c r="J116" s="11"/>
      <c r="K116" s="12">
        <f>I116-J116</f>
        <v>550</v>
      </c>
      <c r="L116" s="11" t="s">
        <v>1568</v>
      </c>
      <c r="M116" s="13">
        <f>K116*L116</f>
        <v>2353.1750000000002</v>
      </c>
      <c r="N116" s="11" t="s">
        <v>1562</v>
      </c>
    </row>
    <row r="117" spans="1:14">
      <c r="A117" s="11" t="s">
        <v>7</v>
      </c>
      <c r="B117" s="11" t="s">
        <v>8</v>
      </c>
      <c r="C117" s="11" t="s">
        <v>40</v>
      </c>
      <c r="D117" s="11" t="s">
        <v>285</v>
      </c>
      <c r="E117" s="11" t="s">
        <v>1576</v>
      </c>
      <c r="F117" s="11" t="s">
        <v>19</v>
      </c>
      <c r="G117" s="11" t="s">
        <v>32</v>
      </c>
      <c r="H117" s="11" t="s">
        <v>291</v>
      </c>
      <c r="I117" s="15">
        <v>546</v>
      </c>
      <c r="J117" s="11"/>
      <c r="K117" s="12">
        <f>I117-J117</f>
        <v>546</v>
      </c>
      <c r="L117" s="11" t="s">
        <v>1568</v>
      </c>
      <c r="M117" s="13">
        <f>K117*L117</f>
        <v>2336.0610000000001</v>
      </c>
      <c r="N117" s="11" t="s">
        <v>1562</v>
      </c>
    </row>
    <row r="118" spans="1:14">
      <c r="A118" s="11" t="s">
        <v>7</v>
      </c>
      <c r="B118" s="11" t="s">
        <v>8</v>
      </c>
      <c r="C118" s="11" t="s">
        <v>40</v>
      </c>
      <c r="D118" s="11" t="s">
        <v>285</v>
      </c>
      <c r="E118" s="11" t="s">
        <v>1576</v>
      </c>
      <c r="F118" s="11" t="s">
        <v>19</v>
      </c>
      <c r="G118" s="11" t="s">
        <v>32</v>
      </c>
      <c r="H118" s="11" t="s">
        <v>292</v>
      </c>
      <c r="I118" s="15">
        <v>546</v>
      </c>
      <c r="J118" s="11"/>
      <c r="K118" s="12">
        <f>I118-J118</f>
        <v>546</v>
      </c>
      <c r="L118" s="11" t="s">
        <v>1568</v>
      </c>
      <c r="M118" s="13">
        <f>K118*L118</f>
        <v>2336.0610000000001</v>
      </c>
      <c r="N118" s="11" t="s">
        <v>1562</v>
      </c>
    </row>
    <row r="119" spans="1:14">
      <c r="A119" s="11" t="s">
        <v>7</v>
      </c>
      <c r="B119" s="11" t="s">
        <v>8</v>
      </c>
      <c r="C119" s="11" t="s">
        <v>40</v>
      </c>
      <c r="D119" s="11" t="s">
        <v>355</v>
      </c>
      <c r="E119" s="11" t="s">
        <v>1576</v>
      </c>
      <c r="F119" s="11" t="s">
        <v>42</v>
      </c>
      <c r="G119" s="11" t="s">
        <v>43</v>
      </c>
      <c r="H119" s="11" t="s">
        <v>362</v>
      </c>
      <c r="I119" s="15">
        <v>540</v>
      </c>
      <c r="J119" s="11"/>
      <c r="K119" s="12">
        <f>I119-J119</f>
        <v>540</v>
      </c>
      <c r="L119" s="11" t="s">
        <v>1568</v>
      </c>
      <c r="M119" s="13">
        <f>K119*L119</f>
        <v>2310.3900000000003</v>
      </c>
      <c r="N119" s="11" t="s">
        <v>1562</v>
      </c>
    </row>
    <row r="120" spans="1:14">
      <c r="A120" s="11" t="s">
        <v>7</v>
      </c>
      <c r="B120" s="11" t="s">
        <v>8</v>
      </c>
      <c r="C120" s="11" t="s">
        <v>40</v>
      </c>
      <c r="D120" s="11" t="s">
        <v>355</v>
      </c>
      <c r="E120" s="11" t="s">
        <v>1576</v>
      </c>
      <c r="F120" s="11" t="s">
        <v>42</v>
      </c>
      <c r="G120" s="11" t="s">
        <v>43</v>
      </c>
      <c r="H120" s="11" t="s">
        <v>363</v>
      </c>
      <c r="I120" s="15">
        <v>540</v>
      </c>
      <c r="J120" s="11"/>
      <c r="K120" s="12">
        <f>I120-J120</f>
        <v>540</v>
      </c>
      <c r="L120" s="11" t="s">
        <v>1568</v>
      </c>
      <c r="M120" s="13">
        <f>K120*L120</f>
        <v>2310.3900000000003</v>
      </c>
      <c r="N120" s="11" t="s">
        <v>1562</v>
      </c>
    </row>
    <row r="121" spans="1:14">
      <c r="A121" s="11" t="s">
        <v>7</v>
      </c>
      <c r="B121" s="11" t="s">
        <v>8</v>
      </c>
      <c r="C121" s="11" t="s">
        <v>503</v>
      </c>
      <c r="D121" s="11" t="s">
        <v>510</v>
      </c>
      <c r="E121" s="11" t="s">
        <v>1576</v>
      </c>
      <c r="F121" s="11" t="s">
        <v>19</v>
      </c>
      <c r="G121" s="11" t="s">
        <v>32</v>
      </c>
      <c r="H121" s="11" t="s">
        <v>556</v>
      </c>
      <c r="I121" s="15">
        <v>540</v>
      </c>
      <c r="J121" s="11"/>
      <c r="K121" s="12">
        <f>I121-J121</f>
        <v>540</v>
      </c>
      <c r="L121" s="11" t="s">
        <v>1568</v>
      </c>
      <c r="M121" s="13">
        <f>K121*L121</f>
        <v>2310.3900000000003</v>
      </c>
      <c r="N121" s="11" t="s">
        <v>1562</v>
      </c>
    </row>
    <row r="122" spans="1:14">
      <c r="A122" s="11" t="s">
        <v>7</v>
      </c>
      <c r="B122" s="11" t="s">
        <v>8</v>
      </c>
      <c r="C122" s="11" t="s">
        <v>392</v>
      </c>
      <c r="D122" s="11" t="s">
        <v>438</v>
      </c>
      <c r="E122" s="11" t="s">
        <v>1576</v>
      </c>
      <c r="F122" s="11" t="s">
        <v>50</v>
      </c>
      <c r="G122" s="11" t="s">
        <v>32</v>
      </c>
      <c r="H122" s="11" t="s">
        <v>441</v>
      </c>
      <c r="I122" s="15">
        <v>530.95000000000005</v>
      </c>
      <c r="J122" s="11"/>
      <c r="K122" s="12">
        <f>I122-J122</f>
        <v>530.95000000000005</v>
      </c>
      <c r="L122" s="11" t="s">
        <v>1568</v>
      </c>
      <c r="M122" s="13">
        <f>K122*L122</f>
        <v>2271.6695750000003</v>
      </c>
      <c r="N122" s="11" t="s">
        <v>1562</v>
      </c>
    </row>
    <row r="123" spans="1:14">
      <c r="A123" s="11" t="s">
        <v>7</v>
      </c>
      <c r="B123" s="11" t="s">
        <v>8</v>
      </c>
      <c r="C123" s="11" t="s">
        <v>40</v>
      </c>
      <c r="D123" s="11" t="s">
        <v>310</v>
      </c>
      <c r="E123" s="11" t="s">
        <v>1576</v>
      </c>
      <c r="F123" s="11" t="s">
        <v>42</v>
      </c>
      <c r="G123" s="11" t="s">
        <v>211</v>
      </c>
      <c r="H123" s="11" t="s">
        <v>311</v>
      </c>
      <c r="I123" s="15">
        <v>530</v>
      </c>
      <c r="J123" s="11"/>
      <c r="K123" s="12">
        <f>I123-J123</f>
        <v>530</v>
      </c>
      <c r="L123" s="11" t="s">
        <v>1568</v>
      </c>
      <c r="M123" s="13">
        <f>K123*L123</f>
        <v>2267.605</v>
      </c>
      <c r="N123" s="11" t="s">
        <v>1562</v>
      </c>
    </row>
    <row r="124" spans="1:14">
      <c r="A124" s="11" t="s">
        <v>7</v>
      </c>
      <c r="B124" s="11" t="s">
        <v>8</v>
      </c>
      <c r="C124" s="11" t="s">
        <v>40</v>
      </c>
      <c r="D124" s="11" t="s">
        <v>310</v>
      </c>
      <c r="E124" s="11" t="s">
        <v>1576</v>
      </c>
      <c r="F124" s="11" t="s">
        <v>42</v>
      </c>
      <c r="G124" s="11" t="s">
        <v>211</v>
      </c>
      <c r="H124" s="11" t="s">
        <v>312</v>
      </c>
      <c r="I124" s="15">
        <v>530</v>
      </c>
      <c r="J124" s="11"/>
      <c r="K124" s="12">
        <f>I124-J124</f>
        <v>530</v>
      </c>
      <c r="L124" s="11" t="s">
        <v>1568</v>
      </c>
      <c r="M124" s="13">
        <f>K124*L124</f>
        <v>2267.605</v>
      </c>
      <c r="N124" s="11" t="s">
        <v>1562</v>
      </c>
    </row>
    <row r="125" spans="1:14">
      <c r="A125" s="11" t="s">
        <v>7</v>
      </c>
      <c r="B125" s="11" t="s">
        <v>8</v>
      </c>
      <c r="C125" s="11" t="s">
        <v>40</v>
      </c>
      <c r="D125" s="11" t="s">
        <v>87</v>
      </c>
      <c r="E125" s="11" t="s">
        <v>1576</v>
      </c>
      <c r="F125" s="11" t="s">
        <v>19</v>
      </c>
      <c r="G125" s="11" t="s">
        <v>20</v>
      </c>
      <c r="H125" s="11" t="s">
        <v>141</v>
      </c>
      <c r="I125" s="15">
        <v>524.99</v>
      </c>
      <c r="J125" s="11"/>
      <c r="K125" s="12">
        <f>I125-J125</f>
        <v>524.99</v>
      </c>
      <c r="L125" s="11" t="s">
        <v>1568</v>
      </c>
      <c r="M125" s="13">
        <f>K125*L125</f>
        <v>2246.169715</v>
      </c>
      <c r="N125" s="11" t="s">
        <v>1562</v>
      </c>
    </row>
    <row r="126" spans="1:14">
      <c r="A126" s="11" t="s">
        <v>7</v>
      </c>
      <c r="B126" s="11" t="s">
        <v>8</v>
      </c>
      <c r="C126" s="11" t="s">
        <v>40</v>
      </c>
      <c r="D126" s="11" t="s">
        <v>87</v>
      </c>
      <c r="E126" s="11" t="s">
        <v>1576</v>
      </c>
      <c r="F126" s="11" t="s">
        <v>19</v>
      </c>
      <c r="G126" s="11" t="s">
        <v>93</v>
      </c>
      <c r="H126" s="11" t="s">
        <v>126</v>
      </c>
      <c r="I126" s="15">
        <v>515</v>
      </c>
      <c r="J126" s="11"/>
      <c r="K126" s="12">
        <f>I126-J126</f>
        <v>515</v>
      </c>
      <c r="L126" s="11" t="s">
        <v>1568</v>
      </c>
      <c r="M126" s="13">
        <f>K126*L126</f>
        <v>2203.4275000000002</v>
      </c>
      <c r="N126" s="11" t="s">
        <v>1562</v>
      </c>
    </row>
    <row r="127" spans="1:14">
      <c r="A127" s="11" t="s">
        <v>7</v>
      </c>
      <c r="B127" s="11" t="s">
        <v>8</v>
      </c>
      <c r="C127" s="11" t="s">
        <v>40</v>
      </c>
      <c r="D127" s="11" t="s">
        <v>143</v>
      </c>
      <c r="E127" s="11" t="s">
        <v>1576</v>
      </c>
      <c r="F127" s="11" t="s">
        <v>19</v>
      </c>
      <c r="G127" s="11" t="s">
        <v>119</v>
      </c>
      <c r="H127" s="11" t="s">
        <v>156</v>
      </c>
      <c r="I127" s="15">
        <v>513.6</v>
      </c>
      <c r="J127" s="11"/>
      <c r="K127" s="12">
        <f>I127-J127</f>
        <v>513.6</v>
      </c>
      <c r="L127" s="11" t="s">
        <v>1568</v>
      </c>
      <c r="M127" s="13">
        <f>K127*L127</f>
        <v>2197.4376000000002</v>
      </c>
      <c r="N127" s="11" t="s">
        <v>1562</v>
      </c>
    </row>
    <row r="128" spans="1:14">
      <c r="A128" s="11" t="s">
        <v>7</v>
      </c>
      <c r="B128" s="11" t="s">
        <v>8</v>
      </c>
      <c r="C128" s="11" t="s">
        <v>392</v>
      </c>
      <c r="D128" s="11" t="s">
        <v>469</v>
      </c>
      <c r="E128" s="11" t="s">
        <v>1576</v>
      </c>
      <c r="F128" s="11" t="s">
        <v>42</v>
      </c>
      <c r="G128" s="11" t="s">
        <v>43</v>
      </c>
      <c r="H128" s="11" t="s">
        <v>471</v>
      </c>
      <c r="I128" s="15">
        <v>500.4</v>
      </c>
      <c r="J128" s="11"/>
      <c r="K128" s="12">
        <f>I128-J128</f>
        <v>500.4</v>
      </c>
      <c r="L128" s="11" t="s">
        <v>1568</v>
      </c>
      <c r="M128" s="13">
        <f>K128*L128</f>
        <v>2140.9614000000001</v>
      </c>
      <c r="N128" s="11" t="s">
        <v>1562</v>
      </c>
    </row>
    <row r="129" spans="1:14">
      <c r="A129" s="11" t="s">
        <v>7</v>
      </c>
      <c r="B129" s="11" t="s">
        <v>8</v>
      </c>
      <c r="C129" s="11" t="s">
        <v>392</v>
      </c>
      <c r="D129" s="11" t="s">
        <v>406</v>
      </c>
      <c r="E129" s="11" t="s">
        <v>1576</v>
      </c>
      <c r="F129" s="11" t="s">
        <v>14</v>
      </c>
      <c r="G129" s="11" t="s">
        <v>114</v>
      </c>
      <c r="H129" s="11" t="s">
        <v>408</v>
      </c>
      <c r="I129" s="15">
        <v>500</v>
      </c>
      <c r="J129" s="11"/>
      <c r="K129" s="12">
        <f>I129-J129</f>
        <v>500</v>
      </c>
      <c r="L129" s="11" t="s">
        <v>1568</v>
      </c>
      <c r="M129" s="13">
        <f>K129*L129</f>
        <v>2139.25</v>
      </c>
      <c r="N129" s="11" t="s">
        <v>1562</v>
      </c>
    </row>
    <row r="130" spans="1:14">
      <c r="A130" s="11" t="s">
        <v>7</v>
      </c>
      <c r="B130" s="11" t="s">
        <v>8</v>
      </c>
      <c r="C130" s="11" t="s">
        <v>392</v>
      </c>
      <c r="D130" s="11" t="s">
        <v>406</v>
      </c>
      <c r="E130" s="11" t="s">
        <v>1576</v>
      </c>
      <c r="F130" s="11" t="s">
        <v>14</v>
      </c>
      <c r="G130" s="11" t="s">
        <v>114</v>
      </c>
      <c r="H130" s="11" t="s">
        <v>409</v>
      </c>
      <c r="I130" s="15">
        <v>500</v>
      </c>
      <c r="J130" s="11"/>
      <c r="K130" s="12">
        <f>I130-J130</f>
        <v>500</v>
      </c>
      <c r="L130" s="11" t="s">
        <v>1568</v>
      </c>
      <c r="M130" s="13">
        <f>K130*L130</f>
        <v>2139.25</v>
      </c>
      <c r="N130" s="11" t="s">
        <v>1562</v>
      </c>
    </row>
    <row r="131" spans="1:14">
      <c r="A131" s="11" t="s">
        <v>7</v>
      </c>
      <c r="B131" s="11" t="s">
        <v>8</v>
      </c>
      <c r="C131" s="11" t="s">
        <v>392</v>
      </c>
      <c r="D131" s="11" t="s">
        <v>454</v>
      </c>
      <c r="E131" s="11" t="s">
        <v>1576</v>
      </c>
      <c r="F131" s="11" t="s">
        <v>42</v>
      </c>
      <c r="G131" s="11" t="s">
        <v>294</v>
      </c>
      <c r="H131" s="11" t="s">
        <v>458</v>
      </c>
      <c r="I131" s="15">
        <v>500</v>
      </c>
      <c r="J131" s="11"/>
      <c r="K131" s="12">
        <f>I131-J131</f>
        <v>500</v>
      </c>
      <c r="L131" s="11" t="s">
        <v>1568</v>
      </c>
      <c r="M131" s="13">
        <f>K131*L131</f>
        <v>2139.25</v>
      </c>
      <c r="N131" s="11" t="s">
        <v>1562</v>
      </c>
    </row>
    <row r="132" spans="1:14">
      <c r="A132" s="11" t="s">
        <v>7</v>
      </c>
      <c r="B132" s="11" t="s">
        <v>8</v>
      </c>
      <c r="C132" s="11" t="s">
        <v>392</v>
      </c>
      <c r="D132" s="11" t="s">
        <v>469</v>
      </c>
      <c r="E132" s="11" t="s">
        <v>1576</v>
      </c>
      <c r="F132" s="11" t="s">
        <v>42</v>
      </c>
      <c r="G132" s="11" t="s">
        <v>43</v>
      </c>
      <c r="H132" s="11" t="s">
        <v>470</v>
      </c>
      <c r="I132" s="15">
        <v>500</v>
      </c>
      <c r="J132" s="11"/>
      <c r="K132" s="12">
        <f>I132-J132</f>
        <v>500</v>
      </c>
      <c r="L132" s="11" t="s">
        <v>1568</v>
      </c>
      <c r="M132" s="13">
        <f>K132*L132</f>
        <v>2139.25</v>
      </c>
      <c r="N132" s="11" t="s">
        <v>1562</v>
      </c>
    </row>
    <row r="133" spans="1:14">
      <c r="A133" s="11" t="s">
        <v>7</v>
      </c>
      <c r="B133" s="11" t="s">
        <v>8</v>
      </c>
      <c r="C133" s="11" t="s">
        <v>40</v>
      </c>
      <c r="D133" s="11" t="s">
        <v>87</v>
      </c>
      <c r="E133" s="11" t="s">
        <v>1576</v>
      </c>
      <c r="F133" s="11" t="s">
        <v>14</v>
      </c>
      <c r="G133" s="11" t="s">
        <v>106</v>
      </c>
      <c r="H133" s="11" t="s">
        <v>121</v>
      </c>
      <c r="I133" s="15">
        <v>495</v>
      </c>
      <c r="J133" s="11"/>
      <c r="K133" s="12">
        <f>I133-J133</f>
        <v>495</v>
      </c>
      <c r="L133" s="11" t="s">
        <v>1568</v>
      </c>
      <c r="M133" s="13">
        <f>K133*L133</f>
        <v>2117.8575000000001</v>
      </c>
      <c r="N133" s="11" t="s">
        <v>1562</v>
      </c>
    </row>
    <row r="134" spans="1:14">
      <c r="A134" s="11" t="s">
        <v>7</v>
      </c>
      <c r="B134" s="11" t="s">
        <v>8</v>
      </c>
      <c r="C134" s="11" t="s">
        <v>392</v>
      </c>
      <c r="D134" s="11" t="s">
        <v>418</v>
      </c>
      <c r="E134" s="11" t="s">
        <v>1576</v>
      </c>
      <c r="F134" s="11" t="s">
        <v>19</v>
      </c>
      <c r="G134" s="11" t="s">
        <v>29</v>
      </c>
      <c r="H134" s="11" t="s">
        <v>425</v>
      </c>
      <c r="I134" s="15">
        <v>490.28</v>
      </c>
      <c r="J134" s="11"/>
      <c r="K134" s="12">
        <f>I134-J134</f>
        <v>490.28</v>
      </c>
      <c r="L134" s="11" t="s">
        <v>1568</v>
      </c>
      <c r="M134" s="13">
        <f>K134*L134</f>
        <v>2097.6629800000001</v>
      </c>
      <c r="N134" s="11" t="s">
        <v>1562</v>
      </c>
    </row>
    <row r="135" spans="1:14">
      <c r="A135" s="11" t="s">
        <v>7</v>
      </c>
      <c r="B135" s="11" t="s">
        <v>8</v>
      </c>
      <c r="C135" s="11" t="s">
        <v>12</v>
      </c>
      <c r="D135" s="11" t="s">
        <v>13</v>
      </c>
      <c r="E135" s="11" t="s">
        <v>1576</v>
      </c>
      <c r="F135" s="11" t="s">
        <v>14</v>
      </c>
      <c r="G135" s="11" t="s">
        <v>15</v>
      </c>
      <c r="H135" s="11" t="s">
        <v>17</v>
      </c>
      <c r="I135" s="15">
        <v>479.24</v>
      </c>
      <c r="J135" s="11"/>
      <c r="K135" s="12">
        <f>I135-J135</f>
        <v>479.24</v>
      </c>
      <c r="L135" s="11" t="s">
        <v>1568</v>
      </c>
      <c r="M135" s="13">
        <f>K135*L135</f>
        <v>2050.4283399999999</v>
      </c>
      <c r="N135" s="11" t="s">
        <v>1562</v>
      </c>
    </row>
    <row r="136" spans="1:14">
      <c r="A136" s="11" t="s">
        <v>7</v>
      </c>
      <c r="B136" s="11" t="s">
        <v>8</v>
      </c>
      <c r="C136" s="11" t="s">
        <v>503</v>
      </c>
      <c r="D136" s="11" t="s">
        <v>510</v>
      </c>
      <c r="E136" s="11" t="s">
        <v>1576</v>
      </c>
      <c r="F136" s="11" t="s">
        <v>42</v>
      </c>
      <c r="G136" s="11" t="s">
        <v>43</v>
      </c>
      <c r="H136" s="11" t="s">
        <v>516</v>
      </c>
      <c r="I136" s="15">
        <v>478</v>
      </c>
      <c r="J136" s="11"/>
      <c r="K136" s="12">
        <f>I136-J136</f>
        <v>478</v>
      </c>
      <c r="L136" s="11" t="s">
        <v>1568</v>
      </c>
      <c r="M136" s="13">
        <f>K136*L136</f>
        <v>2045.123</v>
      </c>
      <c r="N136" s="11" t="s">
        <v>1562</v>
      </c>
    </row>
    <row r="137" spans="1:14">
      <c r="A137" s="11" t="s">
        <v>7</v>
      </c>
      <c r="B137" s="11" t="s">
        <v>8</v>
      </c>
      <c r="C137" s="11" t="s">
        <v>503</v>
      </c>
      <c r="D137" s="11" t="s">
        <v>510</v>
      </c>
      <c r="E137" s="11" t="s">
        <v>1576</v>
      </c>
      <c r="F137" s="11" t="s">
        <v>42</v>
      </c>
      <c r="G137" s="11" t="s">
        <v>43</v>
      </c>
      <c r="H137" s="11" t="s">
        <v>517</v>
      </c>
      <c r="I137" s="15">
        <v>478</v>
      </c>
      <c r="J137" s="11"/>
      <c r="K137" s="12">
        <f>I137-J137</f>
        <v>478</v>
      </c>
      <c r="L137" s="11" t="s">
        <v>1568</v>
      </c>
      <c r="M137" s="13">
        <f>K137*L137</f>
        <v>2045.123</v>
      </c>
      <c r="N137" s="11" t="s">
        <v>1562</v>
      </c>
    </row>
    <row r="138" spans="1:14">
      <c r="A138" s="11" t="s">
        <v>7</v>
      </c>
      <c r="B138" s="11" t="s">
        <v>8</v>
      </c>
      <c r="C138" s="11" t="s">
        <v>503</v>
      </c>
      <c r="D138" s="11" t="s">
        <v>510</v>
      </c>
      <c r="E138" s="11" t="s">
        <v>1576</v>
      </c>
      <c r="F138" s="11" t="s">
        <v>19</v>
      </c>
      <c r="G138" s="11" t="s">
        <v>32</v>
      </c>
      <c r="H138" s="11" t="s">
        <v>552</v>
      </c>
      <c r="I138" s="15">
        <v>477.9</v>
      </c>
      <c r="J138" s="11"/>
      <c r="K138" s="12">
        <f>I138-J138</f>
        <v>477.9</v>
      </c>
      <c r="L138" s="11" t="s">
        <v>1568</v>
      </c>
      <c r="M138" s="13">
        <f>K138*L138</f>
        <v>2044.69515</v>
      </c>
      <c r="N138" s="11" t="s">
        <v>1562</v>
      </c>
    </row>
    <row r="139" spans="1:14">
      <c r="A139" s="11" t="s">
        <v>7</v>
      </c>
      <c r="B139" s="11" t="s">
        <v>8</v>
      </c>
      <c r="C139" s="11" t="s">
        <v>40</v>
      </c>
      <c r="D139" s="11" t="s">
        <v>87</v>
      </c>
      <c r="E139" s="11" t="s">
        <v>1576</v>
      </c>
      <c r="F139" s="11" t="s">
        <v>19</v>
      </c>
      <c r="G139" s="11" t="s">
        <v>20</v>
      </c>
      <c r="H139" s="11" t="s">
        <v>140</v>
      </c>
      <c r="I139" s="15">
        <v>475</v>
      </c>
      <c r="J139" s="11"/>
      <c r="K139" s="12">
        <f>I139-J139</f>
        <v>475</v>
      </c>
      <c r="L139" s="11" t="s">
        <v>1568</v>
      </c>
      <c r="M139" s="13">
        <f>K139*L139</f>
        <v>2032.2875000000001</v>
      </c>
      <c r="N139" s="11" t="s">
        <v>1562</v>
      </c>
    </row>
    <row r="140" spans="1:14">
      <c r="A140" s="11" t="s">
        <v>7</v>
      </c>
      <c r="B140" s="11" t="s">
        <v>8</v>
      </c>
      <c r="C140" s="11" t="s">
        <v>503</v>
      </c>
      <c r="D140" s="11" t="s">
        <v>510</v>
      </c>
      <c r="E140" s="11" t="s">
        <v>1576</v>
      </c>
      <c r="F140" s="11" t="s">
        <v>19</v>
      </c>
      <c r="G140" s="11" t="s">
        <v>32</v>
      </c>
      <c r="H140" s="11" t="s">
        <v>554</v>
      </c>
      <c r="I140" s="15">
        <v>473</v>
      </c>
      <c r="J140" s="11"/>
      <c r="K140" s="12">
        <f>I140-J140</f>
        <v>473</v>
      </c>
      <c r="L140" s="11" t="s">
        <v>1568</v>
      </c>
      <c r="M140" s="13">
        <f>K140*L140</f>
        <v>2023.7305000000001</v>
      </c>
      <c r="N140" s="11" t="s">
        <v>1562</v>
      </c>
    </row>
    <row r="141" spans="1:14">
      <c r="A141" s="11" t="s">
        <v>7</v>
      </c>
      <c r="B141" s="11" t="s">
        <v>8</v>
      </c>
      <c r="C141" s="11" t="s">
        <v>40</v>
      </c>
      <c r="D141" s="11" t="s">
        <v>143</v>
      </c>
      <c r="E141" s="11" t="s">
        <v>1576</v>
      </c>
      <c r="F141" s="11" t="s">
        <v>42</v>
      </c>
      <c r="G141" s="11" t="s">
        <v>20</v>
      </c>
      <c r="H141" s="11" t="s">
        <v>144</v>
      </c>
      <c r="I141" s="15">
        <v>450</v>
      </c>
      <c r="J141" s="11"/>
      <c r="K141" s="12">
        <f>I141-J141</f>
        <v>450</v>
      </c>
      <c r="L141" s="11" t="s">
        <v>1568</v>
      </c>
      <c r="M141" s="13">
        <f>K141*L141</f>
        <v>1925.325</v>
      </c>
      <c r="N141" s="11" t="s">
        <v>1562</v>
      </c>
    </row>
    <row r="142" spans="1:14">
      <c r="A142" s="11" t="s">
        <v>7</v>
      </c>
      <c r="B142" s="11" t="s">
        <v>8</v>
      </c>
      <c r="C142" s="11" t="s">
        <v>40</v>
      </c>
      <c r="D142" s="11" t="s">
        <v>198</v>
      </c>
      <c r="E142" s="11" t="s">
        <v>1576</v>
      </c>
      <c r="F142" s="11" t="s">
        <v>19</v>
      </c>
      <c r="G142" s="11" t="s">
        <v>153</v>
      </c>
      <c r="H142" s="11" t="s">
        <v>199</v>
      </c>
      <c r="I142" s="15">
        <v>450</v>
      </c>
      <c r="J142" s="11"/>
      <c r="K142" s="12">
        <f>I142-J142</f>
        <v>450</v>
      </c>
      <c r="L142" s="11" t="s">
        <v>1568</v>
      </c>
      <c r="M142" s="13">
        <f>K142*L142</f>
        <v>1925.325</v>
      </c>
      <c r="N142" s="11" t="s">
        <v>1562</v>
      </c>
    </row>
    <row r="143" spans="1:14">
      <c r="A143" s="11" t="s">
        <v>7</v>
      </c>
      <c r="B143" s="11" t="s">
        <v>8</v>
      </c>
      <c r="C143" s="11" t="s">
        <v>40</v>
      </c>
      <c r="D143" s="11" t="s">
        <v>87</v>
      </c>
      <c r="E143" s="11" t="s">
        <v>1576</v>
      </c>
      <c r="F143" s="11" t="s">
        <v>19</v>
      </c>
      <c r="G143" s="11" t="s">
        <v>29</v>
      </c>
      <c r="H143" s="11" t="s">
        <v>139</v>
      </c>
      <c r="I143" s="15">
        <v>436.5</v>
      </c>
      <c r="J143" s="11"/>
      <c r="K143" s="12">
        <f>I143-J143</f>
        <v>436.5</v>
      </c>
      <c r="L143" s="11" t="s">
        <v>1568</v>
      </c>
      <c r="M143" s="13">
        <f>K143*L143</f>
        <v>1867.5652500000001</v>
      </c>
      <c r="N143" s="11" t="s">
        <v>1562</v>
      </c>
    </row>
    <row r="144" spans="1:14">
      <c r="A144" s="11" t="s">
        <v>7</v>
      </c>
      <c r="B144" s="11" t="s">
        <v>8</v>
      </c>
      <c r="C144" s="11" t="s">
        <v>40</v>
      </c>
      <c r="D144" s="11" t="s">
        <v>41</v>
      </c>
      <c r="E144" s="11" t="s">
        <v>1576</v>
      </c>
      <c r="F144" s="11" t="s">
        <v>19</v>
      </c>
      <c r="G144" s="11" t="s">
        <v>32</v>
      </c>
      <c r="H144" s="11" t="s">
        <v>84</v>
      </c>
      <c r="I144" s="15">
        <v>432</v>
      </c>
      <c r="J144" s="11"/>
      <c r="K144" s="12">
        <f>I144-J144</f>
        <v>432</v>
      </c>
      <c r="L144" s="11" t="s">
        <v>1568</v>
      </c>
      <c r="M144" s="13">
        <f>K144*L144</f>
        <v>1848.3120000000001</v>
      </c>
      <c r="N144" s="11" t="s">
        <v>1562</v>
      </c>
    </row>
    <row r="145" spans="1:14">
      <c r="A145" s="11" t="s">
        <v>7</v>
      </c>
      <c r="B145" s="11" t="s">
        <v>8</v>
      </c>
      <c r="C145" s="11" t="s">
        <v>40</v>
      </c>
      <c r="D145" s="11" t="s">
        <v>41</v>
      </c>
      <c r="E145" s="11" t="s">
        <v>1576</v>
      </c>
      <c r="F145" s="11" t="s">
        <v>19</v>
      </c>
      <c r="G145" s="11" t="s">
        <v>20</v>
      </c>
      <c r="H145" s="11" t="s">
        <v>83</v>
      </c>
      <c r="I145" s="15">
        <v>421.2</v>
      </c>
      <c r="J145" s="11"/>
      <c r="K145" s="12">
        <f>I145-J145</f>
        <v>421.2</v>
      </c>
      <c r="L145" s="11" t="s">
        <v>1568</v>
      </c>
      <c r="M145" s="13">
        <f>K145*L145</f>
        <v>1802.1042</v>
      </c>
      <c r="N145" s="11" t="s">
        <v>1562</v>
      </c>
    </row>
    <row r="146" spans="1:14">
      <c r="A146" s="11" t="s">
        <v>7</v>
      </c>
      <c r="B146" s="11" t="s">
        <v>8</v>
      </c>
      <c r="C146" s="11" t="s">
        <v>40</v>
      </c>
      <c r="D146" s="11" t="s">
        <v>263</v>
      </c>
      <c r="E146" s="11" t="s">
        <v>1576</v>
      </c>
      <c r="F146" s="11" t="s">
        <v>19</v>
      </c>
      <c r="G146" s="11" t="s">
        <v>26</v>
      </c>
      <c r="H146" s="11" t="s">
        <v>268</v>
      </c>
      <c r="I146" s="15">
        <v>420</v>
      </c>
      <c r="J146" s="11"/>
      <c r="K146" s="12">
        <f>I146-J146</f>
        <v>420</v>
      </c>
      <c r="L146" s="11" t="s">
        <v>1568</v>
      </c>
      <c r="M146" s="13">
        <f>K146*L146</f>
        <v>1796.97</v>
      </c>
      <c r="N146" s="11" t="s">
        <v>1562</v>
      </c>
    </row>
    <row r="147" spans="1:14">
      <c r="A147" s="11" t="s">
        <v>7</v>
      </c>
      <c r="B147" s="11" t="s">
        <v>8</v>
      </c>
      <c r="C147" s="11" t="s">
        <v>392</v>
      </c>
      <c r="D147" s="11" t="s">
        <v>418</v>
      </c>
      <c r="E147" s="11" t="s">
        <v>1576</v>
      </c>
      <c r="F147" s="11" t="s">
        <v>42</v>
      </c>
      <c r="G147" s="11" t="s">
        <v>29</v>
      </c>
      <c r="H147" s="11" t="s">
        <v>420</v>
      </c>
      <c r="I147" s="15">
        <v>420</v>
      </c>
      <c r="J147" s="11"/>
      <c r="K147" s="12">
        <f>I147-J147</f>
        <v>420</v>
      </c>
      <c r="L147" s="11" t="s">
        <v>1568</v>
      </c>
      <c r="M147" s="13">
        <f>K147*L147</f>
        <v>1796.97</v>
      </c>
      <c r="N147" s="11" t="s">
        <v>1562</v>
      </c>
    </row>
    <row r="148" spans="1:14">
      <c r="A148" s="11" t="s">
        <v>7</v>
      </c>
      <c r="B148" s="11" t="s">
        <v>8</v>
      </c>
      <c r="C148" s="11" t="s">
        <v>392</v>
      </c>
      <c r="D148" s="11" t="s">
        <v>430</v>
      </c>
      <c r="E148" s="11" t="s">
        <v>1576</v>
      </c>
      <c r="F148" s="11" t="s">
        <v>19</v>
      </c>
      <c r="G148" s="11" t="s">
        <v>211</v>
      </c>
      <c r="H148" s="11" t="s">
        <v>433</v>
      </c>
      <c r="I148" s="15">
        <v>419.3</v>
      </c>
      <c r="J148" s="11"/>
      <c r="K148" s="12">
        <f>I148-J148</f>
        <v>419.3</v>
      </c>
      <c r="L148" s="11" t="s">
        <v>1568</v>
      </c>
      <c r="M148" s="13">
        <f>K148*L148</f>
        <v>1793.9750500000002</v>
      </c>
      <c r="N148" s="11" t="s">
        <v>1562</v>
      </c>
    </row>
    <row r="149" spans="1:14">
      <c r="A149" s="11" t="s">
        <v>7</v>
      </c>
      <c r="B149" s="11" t="s">
        <v>8</v>
      </c>
      <c r="C149" s="11" t="s">
        <v>392</v>
      </c>
      <c r="D149" s="11" t="s">
        <v>495</v>
      </c>
      <c r="E149" s="11" t="s">
        <v>1576</v>
      </c>
      <c r="F149" s="11" t="s">
        <v>19</v>
      </c>
      <c r="G149" s="11" t="s">
        <v>15</v>
      </c>
      <c r="H149" s="11" t="s">
        <v>501</v>
      </c>
      <c r="I149" s="15">
        <v>416.71</v>
      </c>
      <c r="J149" s="11"/>
      <c r="K149" s="12">
        <f>I149-J149</f>
        <v>416.71</v>
      </c>
      <c r="L149" s="11" t="s">
        <v>1568</v>
      </c>
      <c r="M149" s="13">
        <f>K149*L149</f>
        <v>1782.8937350000001</v>
      </c>
      <c r="N149" s="11" t="s">
        <v>1562</v>
      </c>
    </row>
    <row r="150" spans="1:14">
      <c r="A150" s="11" t="s">
        <v>7</v>
      </c>
      <c r="B150" s="11" t="s">
        <v>8</v>
      </c>
      <c r="C150" s="11" t="s">
        <v>40</v>
      </c>
      <c r="D150" s="11" t="s">
        <v>87</v>
      </c>
      <c r="E150" s="11" t="s">
        <v>1576</v>
      </c>
      <c r="F150" s="11" t="s">
        <v>19</v>
      </c>
      <c r="G150" s="11" t="s">
        <v>93</v>
      </c>
      <c r="H150" s="11" t="s">
        <v>125</v>
      </c>
      <c r="I150" s="15">
        <v>410</v>
      </c>
      <c r="J150" s="11"/>
      <c r="K150" s="12">
        <f>I150-J150</f>
        <v>410</v>
      </c>
      <c r="L150" s="11" t="s">
        <v>1568</v>
      </c>
      <c r="M150" s="13">
        <f>K150*L150</f>
        <v>1754.1850000000002</v>
      </c>
      <c r="N150" s="11" t="s">
        <v>1562</v>
      </c>
    </row>
    <row r="151" spans="1:14">
      <c r="A151" s="11" t="s">
        <v>7</v>
      </c>
      <c r="B151" s="11" t="s">
        <v>8</v>
      </c>
      <c r="C151" s="11" t="s">
        <v>40</v>
      </c>
      <c r="D151" s="11" t="s">
        <v>381</v>
      </c>
      <c r="E151" s="11" t="s">
        <v>1576</v>
      </c>
      <c r="F151" s="11" t="s">
        <v>50</v>
      </c>
      <c r="G151" s="11" t="s">
        <v>32</v>
      </c>
      <c r="H151" s="11" t="s">
        <v>384</v>
      </c>
      <c r="I151" s="15">
        <v>400</v>
      </c>
      <c r="J151" s="11"/>
      <c r="K151" s="12">
        <f>I151-J151</f>
        <v>400</v>
      </c>
      <c r="L151" s="11" t="s">
        <v>1568</v>
      </c>
      <c r="M151" s="13">
        <f>K151*L151</f>
        <v>1711.4</v>
      </c>
      <c r="N151" s="11" t="s">
        <v>1562</v>
      </c>
    </row>
    <row r="152" spans="1:14">
      <c r="A152" s="11" t="s">
        <v>7</v>
      </c>
      <c r="B152" s="11" t="s">
        <v>8</v>
      </c>
      <c r="C152" s="11" t="s">
        <v>503</v>
      </c>
      <c r="D152" s="11" t="s">
        <v>510</v>
      </c>
      <c r="E152" s="11" t="s">
        <v>1576</v>
      </c>
      <c r="F152" s="11" t="s">
        <v>42</v>
      </c>
      <c r="G152" s="11" t="s">
        <v>32</v>
      </c>
      <c r="H152" s="11" t="s">
        <v>512</v>
      </c>
      <c r="I152" s="15">
        <v>400</v>
      </c>
      <c r="J152" s="11"/>
      <c r="K152" s="12">
        <f>I152-J152</f>
        <v>400</v>
      </c>
      <c r="L152" s="11" t="s">
        <v>1568</v>
      </c>
      <c r="M152" s="13">
        <f>K152*L152</f>
        <v>1711.4</v>
      </c>
      <c r="N152" s="11" t="s">
        <v>1562</v>
      </c>
    </row>
    <row r="153" spans="1:14">
      <c r="A153" s="11" t="s">
        <v>7</v>
      </c>
      <c r="B153" s="11" t="s">
        <v>8</v>
      </c>
      <c r="C153" s="11" t="s">
        <v>503</v>
      </c>
      <c r="D153" s="11" t="s">
        <v>510</v>
      </c>
      <c r="E153" s="11" t="s">
        <v>1576</v>
      </c>
      <c r="F153" s="11" t="s">
        <v>42</v>
      </c>
      <c r="G153" s="11" t="s">
        <v>32</v>
      </c>
      <c r="H153" s="11" t="s">
        <v>513</v>
      </c>
      <c r="I153" s="15">
        <v>400</v>
      </c>
      <c r="J153" s="11"/>
      <c r="K153" s="12">
        <f>I153-J153</f>
        <v>400</v>
      </c>
      <c r="L153" s="11" t="s">
        <v>1568</v>
      </c>
      <c r="M153" s="13">
        <f>K153*L153</f>
        <v>1711.4</v>
      </c>
      <c r="N153" s="11" t="s">
        <v>1562</v>
      </c>
    </row>
    <row r="154" spans="1:14">
      <c r="A154" s="11" t="s">
        <v>7</v>
      </c>
      <c r="B154" s="11" t="s">
        <v>8</v>
      </c>
      <c r="C154" s="11" t="s">
        <v>392</v>
      </c>
      <c r="D154" s="11" t="s">
        <v>495</v>
      </c>
      <c r="E154" s="11" t="s">
        <v>1576</v>
      </c>
      <c r="F154" s="11" t="s">
        <v>19</v>
      </c>
      <c r="G154" s="11" t="s">
        <v>15</v>
      </c>
      <c r="H154" s="11" t="s">
        <v>502</v>
      </c>
      <c r="I154" s="15">
        <v>387.37</v>
      </c>
      <c r="J154" s="11"/>
      <c r="K154" s="12">
        <f>I154-J154</f>
        <v>387.37</v>
      </c>
      <c r="L154" s="11" t="s">
        <v>1568</v>
      </c>
      <c r="M154" s="13">
        <f>K154*L154</f>
        <v>1657.3625450000002</v>
      </c>
      <c r="N154" s="11" t="s">
        <v>1562</v>
      </c>
    </row>
    <row r="155" spans="1:14">
      <c r="A155" s="11" t="s">
        <v>7</v>
      </c>
      <c r="B155" s="11" t="s">
        <v>8</v>
      </c>
      <c r="C155" s="11" t="s">
        <v>392</v>
      </c>
      <c r="D155" s="11" t="s">
        <v>418</v>
      </c>
      <c r="E155" s="11" t="s">
        <v>1576</v>
      </c>
      <c r="F155" s="11" t="s">
        <v>42</v>
      </c>
      <c r="G155" s="11" t="s">
        <v>29</v>
      </c>
      <c r="H155" s="11" t="s">
        <v>419</v>
      </c>
      <c r="I155" s="15">
        <v>375</v>
      </c>
      <c r="J155" s="11"/>
      <c r="K155" s="12">
        <f>I155-J155</f>
        <v>375</v>
      </c>
      <c r="L155" s="11" t="s">
        <v>1568</v>
      </c>
      <c r="M155" s="13">
        <f>K155*L155</f>
        <v>1604.4375</v>
      </c>
      <c r="N155" s="11" t="s">
        <v>1562</v>
      </c>
    </row>
    <row r="156" spans="1:14">
      <c r="A156" s="11" t="s">
        <v>7</v>
      </c>
      <c r="B156" s="11" t="s">
        <v>8</v>
      </c>
      <c r="C156" s="11" t="s">
        <v>40</v>
      </c>
      <c r="D156" s="11" t="s">
        <v>355</v>
      </c>
      <c r="E156" s="11" t="s">
        <v>1576</v>
      </c>
      <c r="F156" s="11" t="s">
        <v>42</v>
      </c>
      <c r="G156" s="11" t="s">
        <v>43</v>
      </c>
      <c r="H156" s="11" t="s">
        <v>358</v>
      </c>
      <c r="I156" s="15">
        <v>360</v>
      </c>
      <c r="J156" s="11"/>
      <c r="K156" s="12">
        <f>I156-J156</f>
        <v>360</v>
      </c>
      <c r="L156" s="11" t="s">
        <v>1568</v>
      </c>
      <c r="M156" s="13">
        <f>K156*L156</f>
        <v>1540.26</v>
      </c>
      <c r="N156" s="11" t="s">
        <v>1562</v>
      </c>
    </row>
    <row r="157" spans="1:14">
      <c r="A157" s="11" t="s">
        <v>7</v>
      </c>
      <c r="B157" s="11" t="s">
        <v>8</v>
      </c>
      <c r="C157" s="11" t="s">
        <v>40</v>
      </c>
      <c r="D157" s="11" t="s">
        <v>355</v>
      </c>
      <c r="E157" s="11" t="s">
        <v>1576</v>
      </c>
      <c r="F157" s="11" t="s">
        <v>42</v>
      </c>
      <c r="G157" s="11" t="s">
        <v>43</v>
      </c>
      <c r="H157" s="11" t="s">
        <v>359</v>
      </c>
      <c r="I157" s="15">
        <v>360</v>
      </c>
      <c r="J157" s="11"/>
      <c r="K157" s="12">
        <f>I157-J157</f>
        <v>360</v>
      </c>
      <c r="L157" s="11" t="s">
        <v>1568</v>
      </c>
      <c r="M157" s="13">
        <f>K157*L157</f>
        <v>1540.26</v>
      </c>
      <c r="N157" s="11" t="s">
        <v>1562</v>
      </c>
    </row>
    <row r="158" spans="1:14">
      <c r="A158" s="11" t="s">
        <v>7</v>
      </c>
      <c r="B158" s="11" t="s">
        <v>8</v>
      </c>
      <c r="C158" s="11" t="s">
        <v>40</v>
      </c>
      <c r="D158" s="11" t="s">
        <v>355</v>
      </c>
      <c r="E158" s="11" t="s">
        <v>1576</v>
      </c>
      <c r="F158" s="11" t="s">
        <v>42</v>
      </c>
      <c r="G158" s="11" t="s">
        <v>43</v>
      </c>
      <c r="H158" s="11" t="s">
        <v>360</v>
      </c>
      <c r="I158" s="15">
        <v>360</v>
      </c>
      <c r="J158" s="11"/>
      <c r="K158" s="12">
        <f>I158-J158</f>
        <v>360</v>
      </c>
      <c r="L158" s="11" t="s">
        <v>1568</v>
      </c>
      <c r="M158" s="13">
        <f>K158*L158</f>
        <v>1540.26</v>
      </c>
      <c r="N158" s="11" t="s">
        <v>1562</v>
      </c>
    </row>
    <row r="159" spans="1:14">
      <c r="A159" s="11" t="s">
        <v>7</v>
      </c>
      <c r="B159" s="11" t="s">
        <v>8</v>
      </c>
      <c r="C159" s="11" t="s">
        <v>40</v>
      </c>
      <c r="D159" s="11" t="s">
        <v>160</v>
      </c>
      <c r="E159" s="11" t="s">
        <v>1576</v>
      </c>
      <c r="F159" s="11" t="s">
        <v>19</v>
      </c>
      <c r="G159" s="11" t="s">
        <v>119</v>
      </c>
      <c r="H159" s="11" t="s">
        <v>190</v>
      </c>
      <c r="I159" s="15">
        <v>358.4</v>
      </c>
      <c r="J159" s="11"/>
      <c r="K159" s="12">
        <f>I159-J159</f>
        <v>358.4</v>
      </c>
      <c r="L159" s="11" t="s">
        <v>1568</v>
      </c>
      <c r="M159" s="13">
        <f>K159*L159</f>
        <v>1533.4143999999999</v>
      </c>
      <c r="N159" s="11" t="s">
        <v>1562</v>
      </c>
    </row>
    <row r="160" spans="1:14">
      <c r="A160" s="11" t="s">
        <v>7</v>
      </c>
      <c r="B160" s="11" t="s">
        <v>8</v>
      </c>
      <c r="C160" s="11" t="s">
        <v>40</v>
      </c>
      <c r="D160" s="11" t="s">
        <v>317</v>
      </c>
      <c r="E160" s="11" t="s">
        <v>1576</v>
      </c>
      <c r="F160" s="11" t="s">
        <v>19</v>
      </c>
      <c r="G160" s="11" t="s">
        <v>20</v>
      </c>
      <c r="H160" s="11" t="s">
        <v>327</v>
      </c>
      <c r="I160" s="15">
        <v>357.5</v>
      </c>
      <c r="J160" s="11"/>
      <c r="K160" s="12">
        <f>I160-J160</f>
        <v>357.5</v>
      </c>
      <c r="L160" s="11" t="s">
        <v>1568</v>
      </c>
      <c r="M160" s="13">
        <f>K160*L160</f>
        <v>1529.56375</v>
      </c>
      <c r="N160" s="11" t="s">
        <v>1562</v>
      </c>
    </row>
    <row r="161" spans="1:14">
      <c r="A161" s="11" t="s">
        <v>7</v>
      </c>
      <c r="B161" s="11" t="s">
        <v>8</v>
      </c>
      <c r="C161" s="11" t="s">
        <v>40</v>
      </c>
      <c r="D161" s="11" t="s">
        <v>41</v>
      </c>
      <c r="E161" s="11" t="s">
        <v>1576</v>
      </c>
      <c r="F161" s="11" t="s">
        <v>53</v>
      </c>
      <c r="G161" s="11" t="s">
        <v>32</v>
      </c>
      <c r="H161" s="11" t="s">
        <v>56</v>
      </c>
      <c r="I161" s="15">
        <v>352.35</v>
      </c>
      <c r="J161" s="11"/>
      <c r="K161" s="12">
        <f>I161-J161</f>
        <v>352.35</v>
      </c>
      <c r="L161" s="11" t="s">
        <v>1568</v>
      </c>
      <c r="M161" s="13">
        <f>K161*L161</f>
        <v>1507.5294750000003</v>
      </c>
      <c r="N161" s="11" t="s">
        <v>1562</v>
      </c>
    </row>
    <row r="162" spans="1:14">
      <c r="A162" s="11" t="s">
        <v>7</v>
      </c>
      <c r="B162" s="11" t="s">
        <v>8</v>
      </c>
      <c r="C162" s="11" t="s">
        <v>40</v>
      </c>
      <c r="D162" s="11" t="s">
        <v>87</v>
      </c>
      <c r="E162" s="11" t="s">
        <v>1576</v>
      </c>
      <c r="F162" s="11" t="s">
        <v>19</v>
      </c>
      <c r="G162" s="11" t="s">
        <v>93</v>
      </c>
      <c r="H162" s="11" t="s">
        <v>137</v>
      </c>
      <c r="I162" s="15">
        <v>350</v>
      </c>
      <c r="J162" s="11"/>
      <c r="K162" s="12">
        <f>I162-J162</f>
        <v>350</v>
      </c>
      <c r="L162" s="11" t="s">
        <v>1568</v>
      </c>
      <c r="M162" s="13">
        <f>K162*L162</f>
        <v>1497.4750000000001</v>
      </c>
      <c r="N162" s="11" t="s">
        <v>1562</v>
      </c>
    </row>
    <row r="163" spans="1:14">
      <c r="A163" s="11" t="s">
        <v>7</v>
      </c>
      <c r="B163" s="11" t="s">
        <v>8</v>
      </c>
      <c r="C163" s="11" t="s">
        <v>40</v>
      </c>
      <c r="D163" s="11" t="s">
        <v>87</v>
      </c>
      <c r="E163" s="11" t="s">
        <v>1576</v>
      </c>
      <c r="F163" s="11" t="s">
        <v>19</v>
      </c>
      <c r="G163" s="11" t="s">
        <v>20</v>
      </c>
      <c r="H163" s="11" t="s">
        <v>138</v>
      </c>
      <c r="I163" s="15">
        <v>350</v>
      </c>
      <c r="J163" s="11"/>
      <c r="K163" s="12">
        <f>I163-J163</f>
        <v>350</v>
      </c>
      <c r="L163" s="11" t="s">
        <v>1568</v>
      </c>
      <c r="M163" s="13">
        <f>K163*L163</f>
        <v>1497.4750000000001</v>
      </c>
      <c r="N163" s="11" t="s">
        <v>1562</v>
      </c>
    </row>
    <row r="164" spans="1:14">
      <c r="A164" s="11" t="s">
        <v>7</v>
      </c>
      <c r="B164" s="11" t="s">
        <v>8</v>
      </c>
      <c r="C164" s="11" t="s">
        <v>40</v>
      </c>
      <c r="D164" s="11" t="s">
        <v>87</v>
      </c>
      <c r="E164" s="11" t="s">
        <v>1576</v>
      </c>
      <c r="F164" s="11" t="s">
        <v>50</v>
      </c>
      <c r="G164" s="11" t="s">
        <v>32</v>
      </c>
      <c r="H164" s="11" t="s">
        <v>101</v>
      </c>
      <c r="I164" s="15">
        <v>332.74</v>
      </c>
      <c r="J164" s="11"/>
      <c r="K164" s="12">
        <f>I164-J164</f>
        <v>332.74</v>
      </c>
      <c r="L164" s="11" t="s">
        <v>1568</v>
      </c>
      <c r="M164" s="13">
        <f>K164*L164</f>
        <v>1423.6280900000002</v>
      </c>
      <c r="N164" s="11" t="s">
        <v>1562</v>
      </c>
    </row>
    <row r="165" spans="1:14">
      <c r="A165" s="11" t="s">
        <v>7</v>
      </c>
      <c r="B165" s="11" t="s">
        <v>8</v>
      </c>
      <c r="C165" s="11" t="s">
        <v>392</v>
      </c>
      <c r="D165" s="11" t="s">
        <v>435</v>
      </c>
      <c r="E165" s="11" t="s">
        <v>1576</v>
      </c>
      <c r="F165" s="11" t="s">
        <v>19</v>
      </c>
      <c r="G165" s="11" t="s">
        <v>153</v>
      </c>
      <c r="H165" s="11" t="s">
        <v>436</v>
      </c>
      <c r="I165" s="15">
        <v>330.75</v>
      </c>
      <c r="J165" s="11"/>
      <c r="K165" s="12">
        <f>I165-J165</f>
        <v>330.75</v>
      </c>
      <c r="L165" s="11" t="s">
        <v>1568</v>
      </c>
      <c r="M165" s="13">
        <f>K165*L165</f>
        <v>1415.113875</v>
      </c>
      <c r="N165" s="11" t="s">
        <v>1562</v>
      </c>
    </row>
    <row r="166" spans="1:14">
      <c r="A166" s="11" t="s">
        <v>7</v>
      </c>
      <c r="B166" s="11" t="s">
        <v>8</v>
      </c>
      <c r="C166" s="11" t="s">
        <v>392</v>
      </c>
      <c r="D166" s="11" t="s">
        <v>435</v>
      </c>
      <c r="E166" s="11" t="s">
        <v>1576</v>
      </c>
      <c r="F166" s="11" t="s">
        <v>19</v>
      </c>
      <c r="G166" s="11" t="s">
        <v>153</v>
      </c>
      <c r="H166" s="11" t="s">
        <v>437</v>
      </c>
      <c r="I166" s="15">
        <v>330.75</v>
      </c>
      <c r="J166" s="11"/>
      <c r="K166" s="12">
        <f>I166-J166</f>
        <v>330.75</v>
      </c>
      <c r="L166" s="11" t="s">
        <v>1568</v>
      </c>
      <c r="M166" s="13">
        <f>K166*L166</f>
        <v>1415.113875</v>
      </c>
      <c r="N166" s="11" t="s">
        <v>1562</v>
      </c>
    </row>
    <row r="167" spans="1:14">
      <c r="A167" s="11" t="s">
        <v>7</v>
      </c>
      <c r="B167" s="11" t="s">
        <v>8</v>
      </c>
      <c r="C167" s="11" t="s">
        <v>503</v>
      </c>
      <c r="D167" s="11" t="s">
        <v>510</v>
      </c>
      <c r="E167" s="11" t="s">
        <v>1576</v>
      </c>
      <c r="F167" s="11" t="s">
        <v>19</v>
      </c>
      <c r="G167" s="11" t="s">
        <v>119</v>
      </c>
      <c r="H167" s="11" t="s">
        <v>549</v>
      </c>
      <c r="I167" s="15">
        <v>327.7</v>
      </c>
      <c r="J167" s="11"/>
      <c r="K167" s="12">
        <f>I167-J167</f>
        <v>327.7</v>
      </c>
      <c r="L167" s="11" t="s">
        <v>1568</v>
      </c>
      <c r="M167" s="13">
        <f>K167*L167</f>
        <v>1402.0644500000001</v>
      </c>
      <c r="N167" s="11" t="s">
        <v>1562</v>
      </c>
    </row>
    <row r="168" spans="1:14">
      <c r="A168" s="11" t="s">
        <v>7</v>
      </c>
      <c r="B168" s="11" t="s">
        <v>8</v>
      </c>
      <c r="C168" s="11" t="s">
        <v>503</v>
      </c>
      <c r="D168" s="11" t="s">
        <v>510</v>
      </c>
      <c r="E168" s="11" t="s">
        <v>1576</v>
      </c>
      <c r="F168" s="11" t="s">
        <v>19</v>
      </c>
      <c r="G168" s="11" t="s">
        <v>119</v>
      </c>
      <c r="H168" s="11" t="s">
        <v>550</v>
      </c>
      <c r="I168" s="15">
        <v>327.7</v>
      </c>
      <c r="J168" s="11"/>
      <c r="K168" s="12">
        <f>I168-J168</f>
        <v>327.7</v>
      </c>
      <c r="L168" s="11" t="s">
        <v>1568</v>
      </c>
      <c r="M168" s="13">
        <f>K168*L168</f>
        <v>1402.0644500000001</v>
      </c>
      <c r="N168" s="11" t="s">
        <v>1562</v>
      </c>
    </row>
    <row r="169" spans="1:14">
      <c r="A169" s="11" t="s">
        <v>7</v>
      </c>
      <c r="B169" s="11" t="s">
        <v>8</v>
      </c>
      <c r="C169" s="11" t="s">
        <v>40</v>
      </c>
      <c r="D169" s="11" t="s">
        <v>41</v>
      </c>
      <c r="E169" s="11" t="s">
        <v>1576</v>
      </c>
      <c r="F169" s="11" t="s">
        <v>19</v>
      </c>
      <c r="G169" s="11" t="s">
        <v>32</v>
      </c>
      <c r="H169" s="11" t="s">
        <v>86</v>
      </c>
      <c r="I169" s="15">
        <v>324</v>
      </c>
      <c r="J169" s="11"/>
      <c r="K169" s="12">
        <f>I169-J169</f>
        <v>324</v>
      </c>
      <c r="L169" s="11" t="s">
        <v>1568</v>
      </c>
      <c r="M169" s="13">
        <f>K169*L169</f>
        <v>1386.2340000000002</v>
      </c>
      <c r="N169" s="11" t="s">
        <v>1562</v>
      </c>
    </row>
    <row r="170" spans="1:14">
      <c r="A170" s="11" t="s">
        <v>7</v>
      </c>
      <c r="B170" s="11" t="s">
        <v>8</v>
      </c>
      <c r="C170" s="11" t="s">
        <v>40</v>
      </c>
      <c r="D170" s="11" t="s">
        <v>41</v>
      </c>
      <c r="E170" s="11" t="s">
        <v>1576</v>
      </c>
      <c r="F170" s="11" t="s">
        <v>19</v>
      </c>
      <c r="G170" s="11" t="s">
        <v>43</v>
      </c>
      <c r="H170" s="11" t="s">
        <v>61</v>
      </c>
      <c r="I170" s="15">
        <v>323.39999999999998</v>
      </c>
      <c r="J170" s="11"/>
      <c r="K170" s="12">
        <f>I170-J170</f>
        <v>323.39999999999998</v>
      </c>
      <c r="L170" s="11" t="s">
        <v>1568</v>
      </c>
      <c r="M170" s="13">
        <f>K170*L170</f>
        <v>1383.6668999999999</v>
      </c>
      <c r="N170" s="11" t="s">
        <v>1562</v>
      </c>
    </row>
    <row r="171" spans="1:14">
      <c r="A171" s="11" t="s">
        <v>7</v>
      </c>
      <c r="B171" s="11" t="s">
        <v>8</v>
      </c>
      <c r="C171" s="11" t="s">
        <v>40</v>
      </c>
      <c r="D171" s="11" t="s">
        <v>355</v>
      </c>
      <c r="E171" s="11" t="s">
        <v>1576</v>
      </c>
      <c r="F171" s="11" t="s">
        <v>19</v>
      </c>
      <c r="G171" s="11" t="s">
        <v>153</v>
      </c>
      <c r="H171" s="11" t="s">
        <v>377</v>
      </c>
      <c r="I171" s="15">
        <v>319</v>
      </c>
      <c r="J171" s="11"/>
      <c r="K171" s="12">
        <f>I171-J171</f>
        <v>319</v>
      </c>
      <c r="L171" s="11" t="s">
        <v>1568</v>
      </c>
      <c r="M171" s="13">
        <f>K171*L171</f>
        <v>1364.8415</v>
      </c>
      <c r="N171" s="11" t="s">
        <v>1562</v>
      </c>
    </row>
    <row r="172" spans="1:14">
      <c r="A172" s="11" t="s">
        <v>7</v>
      </c>
      <c r="B172" s="11" t="s">
        <v>8</v>
      </c>
      <c r="C172" s="11" t="s">
        <v>503</v>
      </c>
      <c r="D172" s="11" t="s">
        <v>510</v>
      </c>
      <c r="E172" s="11" t="s">
        <v>1576</v>
      </c>
      <c r="F172" s="11" t="s">
        <v>42</v>
      </c>
      <c r="G172" s="11" t="s">
        <v>348</v>
      </c>
      <c r="H172" s="11" t="s">
        <v>511</v>
      </c>
      <c r="I172" s="15">
        <v>319</v>
      </c>
      <c r="J172" s="11"/>
      <c r="K172" s="12">
        <f>I172-J172</f>
        <v>319</v>
      </c>
      <c r="L172" s="11" t="s">
        <v>1568</v>
      </c>
      <c r="M172" s="13">
        <f>K172*L172</f>
        <v>1364.8415</v>
      </c>
      <c r="N172" s="11" t="s">
        <v>1562</v>
      </c>
    </row>
    <row r="173" spans="1:14">
      <c r="A173" s="11" t="s">
        <v>7</v>
      </c>
      <c r="B173" s="11" t="s">
        <v>8</v>
      </c>
      <c r="C173" s="11" t="s">
        <v>40</v>
      </c>
      <c r="D173" s="11" t="s">
        <v>328</v>
      </c>
      <c r="E173" s="11" t="s">
        <v>1576</v>
      </c>
      <c r="F173" s="11" t="s">
        <v>14</v>
      </c>
      <c r="G173" s="11" t="s">
        <v>15</v>
      </c>
      <c r="H173" s="11" t="s">
        <v>338</v>
      </c>
      <c r="I173" s="15">
        <v>315</v>
      </c>
      <c r="J173" s="11"/>
      <c r="K173" s="12">
        <f>I173-J173</f>
        <v>315</v>
      </c>
      <c r="L173" s="11" t="s">
        <v>1568</v>
      </c>
      <c r="M173" s="13">
        <f>K173*L173</f>
        <v>1347.7275</v>
      </c>
      <c r="N173" s="11" t="s">
        <v>1562</v>
      </c>
    </row>
    <row r="174" spans="1:14">
      <c r="A174" s="11" t="s">
        <v>7</v>
      </c>
      <c r="B174" s="11" t="s">
        <v>8</v>
      </c>
      <c r="C174" s="11" t="s">
        <v>503</v>
      </c>
      <c r="D174" s="11" t="s">
        <v>504</v>
      </c>
      <c r="E174" s="11" t="s">
        <v>1576</v>
      </c>
      <c r="F174" s="11" t="s">
        <v>505</v>
      </c>
      <c r="G174" s="11" t="s">
        <v>506</v>
      </c>
      <c r="H174" s="11" t="s">
        <v>508</v>
      </c>
      <c r="I174" s="15">
        <v>315</v>
      </c>
      <c r="J174" s="11"/>
      <c r="K174" s="12">
        <f>I174-J174</f>
        <v>315</v>
      </c>
      <c r="L174" s="11" t="s">
        <v>1568</v>
      </c>
      <c r="M174" s="13">
        <f>K174*L174</f>
        <v>1347.7275</v>
      </c>
      <c r="N174" s="11" t="s">
        <v>1562</v>
      </c>
    </row>
    <row r="175" spans="1:14">
      <c r="A175" s="11" t="s">
        <v>7</v>
      </c>
      <c r="B175" s="11" t="s">
        <v>8</v>
      </c>
      <c r="C175" s="11" t="s">
        <v>392</v>
      </c>
      <c r="D175" s="11" t="s">
        <v>393</v>
      </c>
      <c r="E175" s="11" t="s">
        <v>1576</v>
      </c>
      <c r="F175" s="11" t="s">
        <v>19</v>
      </c>
      <c r="G175" s="11" t="s">
        <v>43</v>
      </c>
      <c r="H175" s="11" t="s">
        <v>401</v>
      </c>
      <c r="I175" s="15">
        <v>308.88</v>
      </c>
      <c r="J175" s="11"/>
      <c r="K175" s="12">
        <f>I175-J175</f>
        <v>308.88</v>
      </c>
      <c r="L175" s="11" t="s">
        <v>1568</v>
      </c>
      <c r="M175" s="13">
        <f>K175*L175</f>
        <v>1321.5430800000001</v>
      </c>
      <c r="N175" s="11" t="s">
        <v>1562</v>
      </c>
    </row>
    <row r="176" spans="1:14">
      <c r="A176" s="11" t="s">
        <v>7</v>
      </c>
      <c r="B176" s="11" t="s">
        <v>8</v>
      </c>
      <c r="C176" s="11" t="s">
        <v>40</v>
      </c>
      <c r="D176" s="11" t="s">
        <v>41</v>
      </c>
      <c r="E176" s="11" t="s">
        <v>1576</v>
      </c>
      <c r="F176" s="11" t="s">
        <v>19</v>
      </c>
      <c r="G176" s="11" t="s">
        <v>43</v>
      </c>
      <c r="H176" s="11" t="s">
        <v>85</v>
      </c>
      <c r="I176" s="15">
        <v>307.10000000000002</v>
      </c>
      <c r="J176" s="11"/>
      <c r="K176" s="12">
        <f>I176-J176</f>
        <v>307.10000000000002</v>
      </c>
      <c r="L176" s="11" t="s">
        <v>1568</v>
      </c>
      <c r="M176" s="13">
        <f>K176*L176</f>
        <v>1313.9273500000002</v>
      </c>
      <c r="N176" s="11" t="s">
        <v>1562</v>
      </c>
    </row>
    <row r="177" spans="1:14">
      <c r="A177" s="11" t="s">
        <v>7</v>
      </c>
      <c r="B177" s="11" t="s">
        <v>8</v>
      </c>
      <c r="C177" s="11" t="s">
        <v>392</v>
      </c>
      <c r="D177" s="11" t="s">
        <v>393</v>
      </c>
      <c r="E177" s="11" t="s">
        <v>1576</v>
      </c>
      <c r="F177" s="11" t="s">
        <v>14</v>
      </c>
      <c r="G177" s="11" t="s">
        <v>192</v>
      </c>
      <c r="H177" s="11" t="s">
        <v>400</v>
      </c>
      <c r="I177" s="15">
        <v>304</v>
      </c>
      <c r="J177" s="11"/>
      <c r="K177" s="12">
        <f>I177-J177</f>
        <v>304</v>
      </c>
      <c r="L177" s="11" t="s">
        <v>1568</v>
      </c>
      <c r="M177" s="13">
        <f>K177*L177</f>
        <v>1300.664</v>
      </c>
      <c r="N177" s="11" t="s">
        <v>1562</v>
      </c>
    </row>
    <row r="178" spans="1:14">
      <c r="A178" s="11" t="s">
        <v>7</v>
      </c>
      <c r="B178" s="11" t="s">
        <v>8</v>
      </c>
      <c r="C178" s="11" t="s">
        <v>40</v>
      </c>
      <c r="D178" s="11" t="s">
        <v>87</v>
      </c>
      <c r="E178" s="11" t="s">
        <v>1576</v>
      </c>
      <c r="F178" s="11" t="s">
        <v>50</v>
      </c>
      <c r="G178" s="11" t="s">
        <v>32</v>
      </c>
      <c r="H178" s="11" t="s">
        <v>102</v>
      </c>
      <c r="I178" s="15">
        <v>300</v>
      </c>
      <c r="J178" s="11"/>
      <c r="K178" s="12">
        <f>I178-J178</f>
        <v>300</v>
      </c>
      <c r="L178" s="11" t="s">
        <v>1568</v>
      </c>
      <c r="M178" s="13">
        <f>K178*L178</f>
        <v>1283.55</v>
      </c>
      <c r="N178" s="11" t="s">
        <v>1562</v>
      </c>
    </row>
    <row r="179" spans="1:14">
      <c r="A179" s="11" t="s">
        <v>7</v>
      </c>
      <c r="B179" s="11" t="s">
        <v>8</v>
      </c>
      <c r="C179" s="11" t="s">
        <v>40</v>
      </c>
      <c r="D179" s="11" t="s">
        <v>143</v>
      </c>
      <c r="E179" s="11" t="s">
        <v>1576</v>
      </c>
      <c r="F179" s="11" t="s">
        <v>14</v>
      </c>
      <c r="G179" s="11" t="s">
        <v>119</v>
      </c>
      <c r="H179" s="11" t="s">
        <v>146</v>
      </c>
      <c r="I179" s="15">
        <v>300</v>
      </c>
      <c r="J179" s="11"/>
      <c r="K179" s="12">
        <f>I179-J179</f>
        <v>300</v>
      </c>
      <c r="L179" s="11" t="s">
        <v>1568</v>
      </c>
      <c r="M179" s="13">
        <f>K179*L179</f>
        <v>1283.55</v>
      </c>
      <c r="N179" s="11" t="s">
        <v>1562</v>
      </c>
    </row>
    <row r="180" spans="1:14">
      <c r="A180" s="11" t="s">
        <v>7</v>
      </c>
      <c r="B180" s="11" t="s">
        <v>8</v>
      </c>
      <c r="C180" s="11" t="s">
        <v>40</v>
      </c>
      <c r="D180" s="11" t="s">
        <v>143</v>
      </c>
      <c r="E180" s="11" t="s">
        <v>1576</v>
      </c>
      <c r="F180" s="11" t="s">
        <v>19</v>
      </c>
      <c r="G180" s="11" t="s">
        <v>106</v>
      </c>
      <c r="H180" s="11" t="s">
        <v>151</v>
      </c>
      <c r="I180" s="15">
        <v>300</v>
      </c>
      <c r="J180" s="11"/>
      <c r="K180" s="12">
        <f>I180-J180</f>
        <v>300</v>
      </c>
      <c r="L180" s="11" t="s">
        <v>1568</v>
      </c>
      <c r="M180" s="13">
        <f>K180*L180</f>
        <v>1283.55</v>
      </c>
      <c r="N180" s="11" t="s">
        <v>1562</v>
      </c>
    </row>
    <row r="181" spans="1:14">
      <c r="A181" s="11" t="s">
        <v>7</v>
      </c>
      <c r="B181" s="11" t="s">
        <v>8</v>
      </c>
      <c r="C181" s="11" t="s">
        <v>40</v>
      </c>
      <c r="D181" s="11" t="s">
        <v>328</v>
      </c>
      <c r="E181" s="11" t="s">
        <v>1576</v>
      </c>
      <c r="F181" s="11" t="s">
        <v>14</v>
      </c>
      <c r="G181" s="11" t="s">
        <v>153</v>
      </c>
      <c r="H181" s="11" t="s">
        <v>333</v>
      </c>
      <c r="I181" s="15">
        <v>300</v>
      </c>
      <c r="J181" s="11"/>
      <c r="K181" s="12">
        <f>I181-J181</f>
        <v>300</v>
      </c>
      <c r="L181" s="11" t="s">
        <v>1568</v>
      </c>
      <c r="M181" s="13">
        <f>K181*L181</f>
        <v>1283.55</v>
      </c>
      <c r="N181" s="11" t="s">
        <v>1562</v>
      </c>
    </row>
    <row r="182" spans="1:14">
      <c r="A182" s="11" t="s">
        <v>7</v>
      </c>
      <c r="B182" s="11" t="s">
        <v>8</v>
      </c>
      <c r="C182" s="11" t="s">
        <v>40</v>
      </c>
      <c r="D182" s="11" t="s">
        <v>328</v>
      </c>
      <c r="E182" s="11" t="s">
        <v>1576</v>
      </c>
      <c r="F182" s="11" t="s">
        <v>14</v>
      </c>
      <c r="G182" s="11" t="s">
        <v>153</v>
      </c>
      <c r="H182" s="11" t="s">
        <v>336</v>
      </c>
      <c r="I182" s="15">
        <v>300</v>
      </c>
      <c r="J182" s="11"/>
      <c r="K182" s="12">
        <f>I182-J182</f>
        <v>300</v>
      </c>
      <c r="L182" s="11" t="s">
        <v>1568</v>
      </c>
      <c r="M182" s="13">
        <f>K182*L182</f>
        <v>1283.55</v>
      </c>
      <c r="N182" s="11" t="s">
        <v>1562</v>
      </c>
    </row>
    <row r="183" spans="1:14">
      <c r="A183" s="11" t="s">
        <v>7</v>
      </c>
      <c r="B183" s="11" t="s">
        <v>8</v>
      </c>
      <c r="C183" s="11" t="s">
        <v>40</v>
      </c>
      <c r="D183" s="11" t="s">
        <v>328</v>
      </c>
      <c r="E183" s="11" t="s">
        <v>1576</v>
      </c>
      <c r="F183" s="11" t="s">
        <v>14</v>
      </c>
      <c r="G183" s="11" t="s">
        <v>153</v>
      </c>
      <c r="H183" s="11" t="s">
        <v>337</v>
      </c>
      <c r="I183" s="15">
        <v>300</v>
      </c>
      <c r="J183" s="11"/>
      <c r="K183" s="12">
        <f>I183-J183</f>
        <v>300</v>
      </c>
      <c r="L183" s="11" t="s">
        <v>1568</v>
      </c>
      <c r="M183" s="13">
        <f>K183*L183</f>
        <v>1283.55</v>
      </c>
      <c r="N183" s="11" t="s">
        <v>1562</v>
      </c>
    </row>
    <row r="184" spans="1:14">
      <c r="A184" s="11" t="s">
        <v>7</v>
      </c>
      <c r="B184" s="11" t="s">
        <v>8</v>
      </c>
      <c r="C184" s="11" t="s">
        <v>40</v>
      </c>
      <c r="D184" s="11" t="s">
        <v>347</v>
      </c>
      <c r="E184" s="11" t="s">
        <v>1576</v>
      </c>
      <c r="F184" s="11" t="s">
        <v>19</v>
      </c>
      <c r="G184" s="11" t="s">
        <v>348</v>
      </c>
      <c r="H184" s="11" t="s">
        <v>349</v>
      </c>
      <c r="I184" s="15">
        <v>300</v>
      </c>
      <c r="J184" s="11"/>
      <c r="K184" s="12">
        <f>I184-J184</f>
        <v>300</v>
      </c>
      <c r="L184" s="11" t="s">
        <v>1568</v>
      </c>
      <c r="M184" s="13">
        <f>K184*L184</f>
        <v>1283.55</v>
      </c>
      <c r="N184" s="11" t="s">
        <v>1562</v>
      </c>
    </row>
    <row r="185" spans="1:14">
      <c r="A185" s="11" t="s">
        <v>7</v>
      </c>
      <c r="B185" s="11" t="s">
        <v>8</v>
      </c>
      <c r="C185" s="11" t="s">
        <v>40</v>
      </c>
      <c r="D185" s="11" t="s">
        <v>355</v>
      </c>
      <c r="E185" s="11" t="s">
        <v>1576</v>
      </c>
      <c r="F185" s="11" t="s">
        <v>19</v>
      </c>
      <c r="G185" s="11" t="s">
        <v>32</v>
      </c>
      <c r="H185" s="11" t="s">
        <v>375</v>
      </c>
      <c r="I185" s="15">
        <v>300</v>
      </c>
      <c r="J185" s="11"/>
      <c r="K185" s="12">
        <f>I185-J185</f>
        <v>300</v>
      </c>
      <c r="L185" s="11" t="s">
        <v>1568</v>
      </c>
      <c r="M185" s="13">
        <f>K185*L185</f>
        <v>1283.55</v>
      </c>
      <c r="N185" s="11" t="s">
        <v>1562</v>
      </c>
    </row>
    <row r="186" spans="1:14">
      <c r="A186" s="11" t="s">
        <v>7</v>
      </c>
      <c r="B186" s="11" t="s">
        <v>8</v>
      </c>
      <c r="C186" s="11" t="s">
        <v>40</v>
      </c>
      <c r="D186" s="11" t="s">
        <v>355</v>
      </c>
      <c r="E186" s="11" t="s">
        <v>1576</v>
      </c>
      <c r="F186" s="11" t="s">
        <v>19</v>
      </c>
      <c r="G186" s="11" t="s">
        <v>32</v>
      </c>
      <c r="H186" s="11" t="s">
        <v>376</v>
      </c>
      <c r="I186" s="15">
        <v>300</v>
      </c>
      <c r="J186" s="11"/>
      <c r="K186" s="12">
        <f>I186-J186</f>
        <v>300</v>
      </c>
      <c r="L186" s="11" t="s">
        <v>1568</v>
      </c>
      <c r="M186" s="13">
        <f>K186*L186</f>
        <v>1283.55</v>
      </c>
      <c r="N186" s="11" t="s">
        <v>1562</v>
      </c>
    </row>
    <row r="187" spans="1:14">
      <c r="A187" s="11" t="s">
        <v>7</v>
      </c>
      <c r="B187" s="11" t="s">
        <v>8</v>
      </c>
      <c r="C187" s="11" t="s">
        <v>503</v>
      </c>
      <c r="D187" s="11" t="s">
        <v>510</v>
      </c>
      <c r="E187" s="11" t="s">
        <v>1576</v>
      </c>
      <c r="F187" s="11" t="s">
        <v>19</v>
      </c>
      <c r="G187" s="11" t="s">
        <v>153</v>
      </c>
      <c r="H187" s="11" t="s">
        <v>542</v>
      </c>
      <c r="I187" s="15">
        <v>300</v>
      </c>
      <c r="J187" s="11"/>
      <c r="K187" s="12">
        <f>I187-J187</f>
        <v>300</v>
      </c>
      <c r="L187" s="11" t="s">
        <v>1568</v>
      </c>
      <c r="M187" s="13">
        <f>K187*L187</f>
        <v>1283.55</v>
      </c>
      <c r="N187" s="11" t="s">
        <v>1562</v>
      </c>
    </row>
    <row r="188" spans="1:14">
      <c r="A188" s="11" t="s">
        <v>7</v>
      </c>
      <c r="B188" s="11" t="s">
        <v>8</v>
      </c>
      <c r="C188" s="11" t="s">
        <v>40</v>
      </c>
      <c r="D188" s="11" t="s">
        <v>355</v>
      </c>
      <c r="E188" s="11" t="s">
        <v>1576</v>
      </c>
      <c r="F188" s="11" t="s">
        <v>19</v>
      </c>
      <c r="G188" s="11" t="s">
        <v>339</v>
      </c>
      <c r="H188" s="11" t="s">
        <v>380</v>
      </c>
      <c r="I188" s="15">
        <v>295.68</v>
      </c>
      <c r="J188" s="11"/>
      <c r="K188" s="12">
        <f>I188-J188</f>
        <v>295.68</v>
      </c>
      <c r="L188" s="11" t="s">
        <v>1568</v>
      </c>
      <c r="M188" s="13">
        <f>K188*L188</f>
        <v>1265.0668800000001</v>
      </c>
      <c r="N188" s="11" t="s">
        <v>1562</v>
      </c>
    </row>
    <row r="189" spans="1:14">
      <c r="A189" s="11" t="s">
        <v>7</v>
      </c>
      <c r="B189" s="11" t="s">
        <v>8</v>
      </c>
      <c r="C189" s="11" t="s">
        <v>40</v>
      </c>
      <c r="D189" s="11" t="s">
        <v>263</v>
      </c>
      <c r="E189" s="11" t="s">
        <v>1576</v>
      </c>
      <c r="F189" s="11" t="s">
        <v>19</v>
      </c>
      <c r="G189" s="11" t="s">
        <v>266</v>
      </c>
      <c r="H189" s="11" t="s">
        <v>267</v>
      </c>
      <c r="I189" s="15">
        <v>286</v>
      </c>
      <c r="J189" s="11"/>
      <c r="K189" s="12">
        <f>I189-J189</f>
        <v>286</v>
      </c>
      <c r="L189" s="11" t="s">
        <v>1568</v>
      </c>
      <c r="M189" s="13">
        <f>K189*L189</f>
        <v>1223.6510000000001</v>
      </c>
      <c r="N189" s="11" t="s">
        <v>1562</v>
      </c>
    </row>
    <row r="190" spans="1:14">
      <c r="A190" s="11" t="s">
        <v>7</v>
      </c>
      <c r="B190" s="11" t="s">
        <v>8</v>
      </c>
      <c r="C190" s="11" t="s">
        <v>40</v>
      </c>
      <c r="D190" s="11" t="s">
        <v>317</v>
      </c>
      <c r="E190" s="11" t="s">
        <v>1576</v>
      </c>
      <c r="F190" s="11" t="s">
        <v>19</v>
      </c>
      <c r="G190" s="11" t="s">
        <v>43</v>
      </c>
      <c r="H190" s="11" t="s">
        <v>323</v>
      </c>
      <c r="I190" s="15">
        <v>286</v>
      </c>
      <c r="J190" s="11"/>
      <c r="K190" s="12">
        <f>I190-J190</f>
        <v>286</v>
      </c>
      <c r="L190" s="11" t="s">
        <v>1568</v>
      </c>
      <c r="M190" s="13">
        <f>K190*L190</f>
        <v>1223.6510000000001</v>
      </c>
      <c r="N190" s="11" t="s">
        <v>1562</v>
      </c>
    </row>
    <row r="191" spans="1:14">
      <c r="A191" s="11" t="s">
        <v>7</v>
      </c>
      <c r="B191" s="11" t="s">
        <v>8</v>
      </c>
      <c r="C191" s="11" t="s">
        <v>392</v>
      </c>
      <c r="D191" s="11" t="s">
        <v>418</v>
      </c>
      <c r="E191" s="11" t="s">
        <v>1576</v>
      </c>
      <c r="F191" s="11" t="s">
        <v>19</v>
      </c>
      <c r="G191" s="11" t="s">
        <v>29</v>
      </c>
      <c r="H191" s="11" t="s">
        <v>424</v>
      </c>
      <c r="I191" s="15">
        <v>283.5</v>
      </c>
      <c r="J191" s="11"/>
      <c r="K191" s="12">
        <f>I191-J191</f>
        <v>283.5</v>
      </c>
      <c r="L191" s="11" t="s">
        <v>1568</v>
      </c>
      <c r="M191" s="13">
        <f>K191*L191</f>
        <v>1212.9547500000001</v>
      </c>
      <c r="N191" s="11" t="s">
        <v>1562</v>
      </c>
    </row>
    <row r="192" spans="1:14">
      <c r="A192" s="11" t="s">
        <v>7</v>
      </c>
      <c r="B192" s="11" t="s">
        <v>8</v>
      </c>
      <c r="C192" s="11" t="s">
        <v>40</v>
      </c>
      <c r="D192" s="11" t="s">
        <v>200</v>
      </c>
      <c r="E192" s="11" t="s">
        <v>1576</v>
      </c>
      <c r="F192" s="11" t="s">
        <v>19</v>
      </c>
      <c r="G192" s="11" t="s">
        <v>106</v>
      </c>
      <c r="H192" s="11" t="s">
        <v>201</v>
      </c>
      <c r="I192" s="15">
        <v>282</v>
      </c>
      <c r="J192" s="11"/>
      <c r="K192" s="12">
        <f>I192-J192</f>
        <v>282</v>
      </c>
      <c r="L192" s="11" t="s">
        <v>1568</v>
      </c>
      <c r="M192" s="13">
        <f>K192*L192</f>
        <v>1206.537</v>
      </c>
      <c r="N192" s="11" t="s">
        <v>1562</v>
      </c>
    </row>
    <row r="193" spans="1:14">
      <c r="A193" s="11" t="s">
        <v>7</v>
      </c>
      <c r="B193" s="11" t="s">
        <v>8</v>
      </c>
      <c r="C193" s="11" t="s">
        <v>392</v>
      </c>
      <c r="D193" s="11" t="s">
        <v>406</v>
      </c>
      <c r="E193" s="11" t="s">
        <v>1576</v>
      </c>
      <c r="F193" s="11" t="s">
        <v>19</v>
      </c>
      <c r="G193" s="11" t="s">
        <v>294</v>
      </c>
      <c r="H193" s="11" t="s">
        <v>416</v>
      </c>
      <c r="I193" s="15">
        <v>279</v>
      </c>
      <c r="J193" s="11"/>
      <c r="K193" s="12">
        <f>I193-J193</f>
        <v>279</v>
      </c>
      <c r="L193" s="11" t="s">
        <v>1568</v>
      </c>
      <c r="M193" s="13">
        <f>K193*L193</f>
        <v>1193.7015000000001</v>
      </c>
      <c r="N193" s="11" t="s">
        <v>1562</v>
      </c>
    </row>
    <row r="194" spans="1:14">
      <c r="A194" s="11" t="s">
        <v>7</v>
      </c>
      <c r="B194" s="11" t="s">
        <v>8</v>
      </c>
      <c r="C194" s="11" t="s">
        <v>40</v>
      </c>
      <c r="D194" s="11" t="s">
        <v>200</v>
      </c>
      <c r="E194" s="11" t="s">
        <v>1576</v>
      </c>
      <c r="F194" s="11" t="s">
        <v>19</v>
      </c>
      <c r="G194" s="11" t="s">
        <v>117</v>
      </c>
      <c r="H194" s="11" t="s">
        <v>202</v>
      </c>
      <c r="I194" s="15">
        <v>270</v>
      </c>
      <c r="J194" s="11"/>
      <c r="K194" s="12">
        <f>I194-J194</f>
        <v>270</v>
      </c>
      <c r="L194" s="11" t="s">
        <v>1568</v>
      </c>
      <c r="M194" s="13">
        <f>K194*L194</f>
        <v>1155.1950000000002</v>
      </c>
      <c r="N194" s="11" t="s">
        <v>1562</v>
      </c>
    </row>
    <row r="195" spans="1:14">
      <c r="A195" s="11" t="s">
        <v>7</v>
      </c>
      <c r="B195" s="11" t="s">
        <v>8</v>
      </c>
      <c r="C195" s="11" t="s">
        <v>392</v>
      </c>
      <c r="D195" s="11" t="s">
        <v>495</v>
      </c>
      <c r="E195" s="11" t="s">
        <v>1576</v>
      </c>
      <c r="F195" s="11" t="s">
        <v>19</v>
      </c>
      <c r="G195" s="11" t="s">
        <v>32</v>
      </c>
      <c r="H195" s="11" t="s">
        <v>496</v>
      </c>
      <c r="I195" s="15">
        <v>268.77</v>
      </c>
      <c r="J195" s="11"/>
      <c r="K195" s="12">
        <f>I195-J195</f>
        <v>268.77</v>
      </c>
      <c r="L195" s="11" t="s">
        <v>1568</v>
      </c>
      <c r="M195" s="13">
        <f>K195*L195</f>
        <v>1149.9324449999999</v>
      </c>
      <c r="N195" s="11" t="s">
        <v>1562</v>
      </c>
    </row>
    <row r="196" spans="1:14">
      <c r="A196" s="11" t="s">
        <v>7</v>
      </c>
      <c r="B196" s="11" t="s">
        <v>8</v>
      </c>
      <c r="C196" s="11" t="s">
        <v>392</v>
      </c>
      <c r="D196" s="11" t="s">
        <v>495</v>
      </c>
      <c r="E196" s="11" t="s">
        <v>1576</v>
      </c>
      <c r="F196" s="11" t="s">
        <v>19</v>
      </c>
      <c r="G196" s="11" t="s">
        <v>32</v>
      </c>
      <c r="H196" s="11" t="s">
        <v>497</v>
      </c>
      <c r="I196" s="15">
        <v>268.77</v>
      </c>
      <c r="J196" s="11"/>
      <c r="K196" s="12">
        <f>I196-J196</f>
        <v>268.77</v>
      </c>
      <c r="L196" s="11" t="s">
        <v>1568</v>
      </c>
      <c r="M196" s="13">
        <f>K196*L196</f>
        <v>1149.9324449999999</v>
      </c>
      <c r="N196" s="11" t="s">
        <v>1562</v>
      </c>
    </row>
    <row r="197" spans="1:14">
      <c r="A197" s="11" t="s">
        <v>7</v>
      </c>
      <c r="B197" s="11" t="s">
        <v>8</v>
      </c>
      <c r="C197" s="11" t="s">
        <v>392</v>
      </c>
      <c r="D197" s="11" t="s">
        <v>430</v>
      </c>
      <c r="E197" s="11" t="s">
        <v>1576</v>
      </c>
      <c r="F197" s="11" t="s">
        <v>19</v>
      </c>
      <c r="G197" s="11" t="s">
        <v>211</v>
      </c>
      <c r="H197" s="11" t="s">
        <v>432</v>
      </c>
      <c r="I197" s="15">
        <v>266.35000000000002</v>
      </c>
      <c r="J197" s="11"/>
      <c r="K197" s="12">
        <f>I197-J197</f>
        <v>266.35000000000002</v>
      </c>
      <c r="L197" s="11" t="s">
        <v>1568</v>
      </c>
      <c r="M197" s="13">
        <f>K197*L197</f>
        <v>1139.5784750000003</v>
      </c>
      <c r="N197" s="11" t="s">
        <v>1562</v>
      </c>
    </row>
    <row r="198" spans="1:14">
      <c r="A198" s="11" t="s">
        <v>7</v>
      </c>
      <c r="B198" s="11" t="s">
        <v>8</v>
      </c>
      <c r="C198" s="11" t="s">
        <v>40</v>
      </c>
      <c r="D198" s="11" t="s">
        <v>87</v>
      </c>
      <c r="E198" s="11" t="s">
        <v>1576</v>
      </c>
      <c r="F198" s="11" t="s">
        <v>19</v>
      </c>
      <c r="G198" s="11" t="s">
        <v>29</v>
      </c>
      <c r="H198" s="11" t="s">
        <v>131</v>
      </c>
      <c r="I198" s="15">
        <v>260.39999999999998</v>
      </c>
      <c r="J198" s="11"/>
      <c r="K198" s="12">
        <f>I198-J198</f>
        <v>260.39999999999998</v>
      </c>
      <c r="L198" s="11" t="s">
        <v>1568</v>
      </c>
      <c r="M198" s="13">
        <f>K198*L198</f>
        <v>1114.1214</v>
      </c>
      <c r="N198" s="11" t="s">
        <v>1562</v>
      </c>
    </row>
    <row r="199" spans="1:14">
      <c r="A199" s="11" t="s">
        <v>7</v>
      </c>
      <c r="B199" s="11" t="s">
        <v>8</v>
      </c>
      <c r="C199" s="11" t="s">
        <v>503</v>
      </c>
      <c r="D199" s="11" t="s">
        <v>510</v>
      </c>
      <c r="E199" s="11" t="s">
        <v>1576</v>
      </c>
      <c r="F199" s="11" t="s">
        <v>19</v>
      </c>
      <c r="G199" s="11" t="s">
        <v>184</v>
      </c>
      <c r="H199" s="11" t="s">
        <v>547</v>
      </c>
      <c r="I199" s="15">
        <v>259.60000000000002</v>
      </c>
      <c r="J199" s="11"/>
      <c r="K199" s="12">
        <f>I199-J199</f>
        <v>259.60000000000002</v>
      </c>
      <c r="L199" s="11" t="s">
        <v>1568</v>
      </c>
      <c r="M199" s="13">
        <f>K199*L199</f>
        <v>1110.6986000000002</v>
      </c>
      <c r="N199" s="11" t="s">
        <v>1562</v>
      </c>
    </row>
    <row r="200" spans="1:14">
      <c r="A200" s="11" t="s">
        <v>7</v>
      </c>
      <c r="B200" s="11" t="s">
        <v>8</v>
      </c>
      <c r="C200" s="11" t="s">
        <v>503</v>
      </c>
      <c r="D200" s="11" t="s">
        <v>510</v>
      </c>
      <c r="E200" s="11" t="s">
        <v>1576</v>
      </c>
      <c r="F200" s="11" t="s">
        <v>19</v>
      </c>
      <c r="G200" s="11" t="s">
        <v>184</v>
      </c>
      <c r="H200" s="11" t="s">
        <v>548</v>
      </c>
      <c r="I200" s="15">
        <v>259.60000000000002</v>
      </c>
      <c r="J200" s="11"/>
      <c r="K200" s="12">
        <f>I200-J200</f>
        <v>259.60000000000002</v>
      </c>
      <c r="L200" s="11" t="s">
        <v>1568</v>
      </c>
      <c r="M200" s="13">
        <f>K200*L200</f>
        <v>1110.6986000000002</v>
      </c>
      <c r="N200" s="11" t="s">
        <v>1562</v>
      </c>
    </row>
    <row r="201" spans="1:14">
      <c r="A201" s="11" t="s">
        <v>7</v>
      </c>
      <c r="B201" s="11" t="s">
        <v>8</v>
      </c>
      <c r="C201" s="11" t="s">
        <v>40</v>
      </c>
      <c r="D201" s="11" t="s">
        <v>41</v>
      </c>
      <c r="E201" s="11" t="s">
        <v>1576</v>
      </c>
      <c r="F201" s="11" t="s">
        <v>42</v>
      </c>
      <c r="G201" s="11" t="s">
        <v>43</v>
      </c>
      <c r="H201" s="11" t="s">
        <v>48</v>
      </c>
      <c r="I201" s="15">
        <v>254.82</v>
      </c>
      <c r="J201" s="11"/>
      <c r="K201" s="12">
        <f>I201-J201</f>
        <v>254.82</v>
      </c>
      <c r="L201" s="11" t="s">
        <v>1568</v>
      </c>
      <c r="M201" s="13">
        <f>K201*L201</f>
        <v>1090.24737</v>
      </c>
      <c r="N201" s="11" t="s">
        <v>1562</v>
      </c>
    </row>
    <row r="202" spans="1:14">
      <c r="A202" s="11" t="s">
        <v>7</v>
      </c>
      <c r="B202" s="11" t="s">
        <v>8</v>
      </c>
      <c r="C202" s="11" t="s">
        <v>40</v>
      </c>
      <c r="D202" s="11" t="s">
        <v>41</v>
      </c>
      <c r="E202" s="11" t="s">
        <v>1576</v>
      </c>
      <c r="F202" s="11" t="s">
        <v>42</v>
      </c>
      <c r="G202" s="11" t="s">
        <v>43</v>
      </c>
      <c r="H202" s="11" t="s">
        <v>49</v>
      </c>
      <c r="I202" s="15">
        <v>254.82</v>
      </c>
      <c r="J202" s="11"/>
      <c r="K202" s="12">
        <f>I202-J202</f>
        <v>254.82</v>
      </c>
      <c r="L202" s="11" t="s">
        <v>1568</v>
      </c>
      <c r="M202" s="13">
        <f>K202*L202</f>
        <v>1090.24737</v>
      </c>
      <c r="N202" s="11" t="s">
        <v>1562</v>
      </c>
    </row>
    <row r="203" spans="1:14">
      <c r="A203" s="11" t="s">
        <v>7</v>
      </c>
      <c r="B203" s="11" t="s">
        <v>8</v>
      </c>
      <c r="C203" s="11" t="s">
        <v>40</v>
      </c>
      <c r="D203" s="11" t="s">
        <v>293</v>
      </c>
      <c r="E203" s="11" t="s">
        <v>1576</v>
      </c>
      <c r="F203" s="11" t="s">
        <v>19</v>
      </c>
      <c r="G203" s="11" t="s">
        <v>294</v>
      </c>
      <c r="H203" s="11" t="s">
        <v>306</v>
      </c>
      <c r="I203" s="15">
        <v>250.65</v>
      </c>
      <c r="J203" s="11"/>
      <c r="K203" s="12">
        <f>I203-J203</f>
        <v>250.65</v>
      </c>
      <c r="L203" s="11" t="s">
        <v>1568</v>
      </c>
      <c r="M203" s="13">
        <f>K203*L203</f>
        <v>1072.406025</v>
      </c>
      <c r="N203" s="11" t="s">
        <v>1562</v>
      </c>
    </row>
    <row r="204" spans="1:14">
      <c r="A204" s="11" t="s">
        <v>7</v>
      </c>
      <c r="B204" s="11" t="s">
        <v>8</v>
      </c>
      <c r="C204" s="11" t="s">
        <v>40</v>
      </c>
      <c r="D204" s="11" t="s">
        <v>293</v>
      </c>
      <c r="E204" s="11" t="s">
        <v>1576</v>
      </c>
      <c r="F204" s="11" t="s">
        <v>19</v>
      </c>
      <c r="G204" s="11" t="s">
        <v>32</v>
      </c>
      <c r="H204" s="11" t="s">
        <v>304</v>
      </c>
      <c r="I204" s="15">
        <v>246</v>
      </c>
      <c r="J204" s="11"/>
      <c r="K204" s="12">
        <f>I204-J204</f>
        <v>246</v>
      </c>
      <c r="L204" s="11" t="s">
        <v>1568</v>
      </c>
      <c r="M204" s="13">
        <f>K204*L204</f>
        <v>1052.511</v>
      </c>
      <c r="N204" s="11" t="s">
        <v>1562</v>
      </c>
    </row>
    <row r="205" spans="1:14">
      <c r="A205" s="11" t="s">
        <v>7</v>
      </c>
      <c r="B205" s="11" t="s">
        <v>8</v>
      </c>
      <c r="C205" s="11" t="s">
        <v>572</v>
      </c>
      <c r="D205" s="11" t="s">
        <v>573</v>
      </c>
      <c r="E205" s="11" t="s">
        <v>1578</v>
      </c>
      <c r="F205" s="11" t="s">
        <v>574</v>
      </c>
      <c r="G205" s="11" t="s">
        <v>20</v>
      </c>
      <c r="H205" s="11" t="s">
        <v>575</v>
      </c>
      <c r="I205" s="15">
        <v>40.6</v>
      </c>
      <c r="J205" s="11"/>
      <c r="K205" s="12">
        <f>I205-J205</f>
        <v>40.6</v>
      </c>
      <c r="L205" s="11" t="s">
        <v>1568</v>
      </c>
      <c r="M205" s="13">
        <f>K205*L205</f>
        <v>173.70710000000003</v>
      </c>
      <c r="N205" s="11" t="s">
        <v>1562</v>
      </c>
    </row>
    <row r="206" spans="1:14">
      <c r="A206" s="11" t="s">
        <v>7</v>
      </c>
      <c r="B206" s="11" t="s">
        <v>8</v>
      </c>
      <c r="C206" s="11" t="s">
        <v>572</v>
      </c>
      <c r="D206" s="11" t="s">
        <v>573</v>
      </c>
      <c r="E206" s="11" t="s">
        <v>1578</v>
      </c>
      <c r="F206" s="11" t="s">
        <v>574</v>
      </c>
      <c r="G206" s="11" t="s">
        <v>576</v>
      </c>
      <c r="H206" s="11" t="s">
        <v>575</v>
      </c>
      <c r="I206" s="15">
        <v>358.84</v>
      </c>
      <c r="J206" s="11"/>
      <c r="K206" s="12">
        <f>I206-J206</f>
        <v>358.84</v>
      </c>
      <c r="L206" s="11" t="s">
        <v>1568</v>
      </c>
      <c r="M206" s="13">
        <f>K206*L206</f>
        <v>1535.2969399999999</v>
      </c>
      <c r="N206" s="11" t="s">
        <v>1562</v>
      </c>
    </row>
    <row r="207" spans="1:14">
      <c r="A207" s="11" t="s">
        <v>7</v>
      </c>
      <c r="B207" s="11" t="s">
        <v>8</v>
      </c>
      <c r="C207" s="11" t="s">
        <v>572</v>
      </c>
      <c r="D207" s="11" t="s">
        <v>573</v>
      </c>
      <c r="E207" s="11" t="s">
        <v>1578</v>
      </c>
      <c r="F207" s="11" t="s">
        <v>577</v>
      </c>
      <c r="G207" s="11" t="s">
        <v>578</v>
      </c>
      <c r="H207" s="11" t="s">
        <v>575</v>
      </c>
      <c r="I207" s="15">
        <v>295.04000000000002</v>
      </c>
      <c r="J207" s="11"/>
      <c r="K207" s="12">
        <f>I207-J207</f>
        <v>295.04000000000002</v>
      </c>
      <c r="L207" s="11" t="s">
        <v>1568</v>
      </c>
      <c r="M207" s="13">
        <f>K207*L207</f>
        <v>1262.3286400000002</v>
      </c>
      <c r="N207" s="11" t="s">
        <v>1562</v>
      </c>
    </row>
    <row r="208" spans="1:14">
      <c r="A208" s="11" t="s">
        <v>7</v>
      </c>
      <c r="B208" s="11" t="s">
        <v>8</v>
      </c>
      <c r="C208" s="11" t="s">
        <v>572</v>
      </c>
      <c r="D208" s="11" t="s">
        <v>573</v>
      </c>
      <c r="E208" s="11" t="s">
        <v>1578</v>
      </c>
      <c r="F208" s="11" t="s">
        <v>42</v>
      </c>
      <c r="G208" s="11" t="s">
        <v>32</v>
      </c>
      <c r="H208" s="11" t="s">
        <v>575</v>
      </c>
      <c r="I208" s="15">
        <v>230.36</v>
      </c>
      <c r="J208" s="11"/>
      <c r="K208" s="12">
        <f>I208-J208</f>
        <v>230.36</v>
      </c>
      <c r="L208" s="11" t="s">
        <v>1568</v>
      </c>
      <c r="M208" s="13">
        <f>K208*L208</f>
        <v>985.59526000000005</v>
      </c>
      <c r="N208" s="11" t="s">
        <v>1562</v>
      </c>
    </row>
    <row r="209" spans="1:14">
      <c r="A209" s="11" t="s">
        <v>7</v>
      </c>
      <c r="B209" s="11" t="s">
        <v>8</v>
      </c>
      <c r="C209" s="11" t="s">
        <v>572</v>
      </c>
      <c r="D209" s="11" t="s">
        <v>573</v>
      </c>
      <c r="E209" s="11" t="s">
        <v>1578</v>
      </c>
      <c r="F209" s="11" t="s">
        <v>50</v>
      </c>
      <c r="G209" s="11" t="s">
        <v>32</v>
      </c>
      <c r="H209" s="11" t="s">
        <v>575</v>
      </c>
      <c r="I209" s="15">
        <v>941.44</v>
      </c>
      <c r="J209" s="11"/>
      <c r="K209" s="12">
        <f>I209-J209</f>
        <v>941.44</v>
      </c>
      <c r="L209" s="11" t="s">
        <v>1568</v>
      </c>
      <c r="M209" s="13">
        <f>K209*L209</f>
        <v>4027.9510400000004</v>
      </c>
      <c r="N209" s="11" t="s">
        <v>1562</v>
      </c>
    </row>
    <row r="210" spans="1:14">
      <c r="A210" s="11" t="s">
        <v>7</v>
      </c>
      <c r="B210" s="11" t="s">
        <v>8</v>
      </c>
      <c r="C210" s="11" t="s">
        <v>572</v>
      </c>
      <c r="D210" s="11" t="s">
        <v>573</v>
      </c>
      <c r="E210" s="11" t="s">
        <v>1578</v>
      </c>
      <c r="F210" s="11" t="s">
        <v>579</v>
      </c>
      <c r="G210" s="11" t="s">
        <v>576</v>
      </c>
      <c r="H210" s="11" t="s">
        <v>575</v>
      </c>
      <c r="I210" s="11"/>
      <c r="J210" s="14">
        <v>6078.31</v>
      </c>
      <c r="K210" s="12">
        <f>I210-J210</f>
        <v>-6078.31</v>
      </c>
      <c r="L210" s="11" t="s">
        <v>1568</v>
      </c>
      <c r="M210" s="13">
        <f>K210*L210</f>
        <v>-26006.049335000003</v>
      </c>
      <c r="N210" s="11" t="s">
        <v>1562</v>
      </c>
    </row>
    <row r="211" spans="1:14">
      <c r="A211" s="11" t="s">
        <v>7</v>
      </c>
      <c r="B211" s="11" t="s">
        <v>8</v>
      </c>
      <c r="C211" s="11" t="s">
        <v>572</v>
      </c>
      <c r="D211" s="11" t="s">
        <v>573</v>
      </c>
      <c r="E211" s="11" t="s">
        <v>1578</v>
      </c>
      <c r="F211" s="11" t="s">
        <v>579</v>
      </c>
      <c r="G211" s="11" t="s">
        <v>580</v>
      </c>
      <c r="H211" s="11" t="s">
        <v>575</v>
      </c>
      <c r="I211" s="11"/>
      <c r="J211" s="14">
        <v>3538.03</v>
      </c>
      <c r="K211" s="12">
        <f>I211-J211</f>
        <v>-3538.03</v>
      </c>
      <c r="L211" s="11" t="s">
        <v>1568</v>
      </c>
      <c r="M211" s="13">
        <f>K211*L211</f>
        <v>-15137.461355000001</v>
      </c>
      <c r="N211" s="11" t="s">
        <v>1562</v>
      </c>
    </row>
    <row r="212" spans="1:14">
      <c r="A212" s="11" t="s">
        <v>7</v>
      </c>
      <c r="B212" s="11" t="s">
        <v>8</v>
      </c>
      <c r="C212" s="11" t="s">
        <v>572</v>
      </c>
      <c r="D212" s="11" t="s">
        <v>573</v>
      </c>
      <c r="E212" s="11" t="s">
        <v>1578</v>
      </c>
      <c r="F212" s="11" t="s">
        <v>579</v>
      </c>
      <c r="G212" s="11" t="s">
        <v>540</v>
      </c>
      <c r="H212" s="11" t="s">
        <v>575</v>
      </c>
      <c r="I212" s="11"/>
      <c r="J212" s="14">
        <v>19696.75</v>
      </c>
      <c r="K212" s="12">
        <f>I212-J212</f>
        <v>-19696.75</v>
      </c>
      <c r="L212" s="11" t="s">
        <v>1568</v>
      </c>
      <c r="M212" s="13">
        <f>K212*L212</f>
        <v>-84272.544875000007</v>
      </c>
      <c r="N212" s="11" t="s">
        <v>1562</v>
      </c>
    </row>
    <row r="213" spans="1:14">
      <c r="A213" s="11" t="s">
        <v>7</v>
      </c>
      <c r="B213" s="11" t="s">
        <v>8</v>
      </c>
      <c r="C213" s="11" t="s">
        <v>572</v>
      </c>
      <c r="D213" s="11" t="s">
        <v>573</v>
      </c>
      <c r="E213" s="11" t="s">
        <v>1578</v>
      </c>
      <c r="F213" s="11" t="s">
        <v>570</v>
      </c>
      <c r="G213" s="11" t="s">
        <v>576</v>
      </c>
      <c r="H213" s="11" t="s">
        <v>575</v>
      </c>
      <c r="I213" s="11"/>
      <c r="J213" s="15">
        <v>319.64</v>
      </c>
      <c r="K213" s="12">
        <f>I213-J213</f>
        <v>-319.64</v>
      </c>
      <c r="L213" s="11" t="s">
        <v>1568</v>
      </c>
      <c r="M213" s="13">
        <f>K213*L213</f>
        <v>-1367.5797399999999</v>
      </c>
      <c r="N213" s="11" t="s">
        <v>1562</v>
      </c>
    </row>
    <row r="214" spans="1:14">
      <c r="A214" s="11" t="s">
        <v>7</v>
      </c>
      <c r="B214" s="11" t="s">
        <v>8</v>
      </c>
      <c r="C214" s="11" t="s">
        <v>572</v>
      </c>
      <c r="D214" s="11" t="s">
        <v>573</v>
      </c>
      <c r="E214" s="11" t="s">
        <v>1578</v>
      </c>
      <c r="F214" s="11" t="s">
        <v>570</v>
      </c>
      <c r="G214" s="11" t="s">
        <v>540</v>
      </c>
      <c r="H214" s="11" t="s">
        <v>575</v>
      </c>
      <c r="I214" s="11"/>
      <c r="J214" s="15">
        <v>45.37</v>
      </c>
      <c r="K214" s="12">
        <f>I214-J214</f>
        <v>-45.37</v>
      </c>
      <c r="L214" s="11" t="s">
        <v>1568</v>
      </c>
      <c r="M214" s="13">
        <f>K214*L214</f>
        <v>-194.115545</v>
      </c>
      <c r="N214" s="11" t="s">
        <v>1562</v>
      </c>
    </row>
    <row r="215" spans="1:14">
      <c r="A215" s="11" t="s">
        <v>7</v>
      </c>
      <c r="B215" s="11" t="s">
        <v>8</v>
      </c>
      <c r="C215" s="11" t="s">
        <v>572</v>
      </c>
      <c r="D215" s="11" t="s">
        <v>573</v>
      </c>
      <c r="E215" s="11" t="s">
        <v>1578</v>
      </c>
      <c r="F215" s="11" t="s">
        <v>581</v>
      </c>
      <c r="G215" s="11" t="s">
        <v>348</v>
      </c>
      <c r="H215" s="11" t="s">
        <v>575</v>
      </c>
      <c r="I215" s="11"/>
      <c r="J215" s="14">
        <v>35746.28</v>
      </c>
      <c r="K215" s="12">
        <f>I215-J215</f>
        <v>-35746.28</v>
      </c>
      <c r="L215" s="11" t="s">
        <v>1568</v>
      </c>
      <c r="M215" s="13">
        <f>K215*L215</f>
        <v>-152940.45898</v>
      </c>
      <c r="N215" s="11" t="s">
        <v>1562</v>
      </c>
    </row>
    <row r="216" spans="1:14">
      <c r="A216" s="11" t="s">
        <v>7</v>
      </c>
      <c r="B216" s="11" t="s">
        <v>8</v>
      </c>
      <c r="C216" s="11" t="s">
        <v>572</v>
      </c>
      <c r="D216" s="11" t="s">
        <v>573</v>
      </c>
      <c r="E216" s="11" t="s">
        <v>1578</v>
      </c>
      <c r="F216" s="11" t="s">
        <v>581</v>
      </c>
      <c r="G216" s="11" t="s">
        <v>26</v>
      </c>
      <c r="H216" s="11" t="s">
        <v>575</v>
      </c>
      <c r="I216" s="11"/>
      <c r="J216" s="14">
        <v>13905.04</v>
      </c>
      <c r="K216" s="12">
        <f>I216-J216</f>
        <v>-13905.04</v>
      </c>
      <c r="L216" s="11" t="s">
        <v>1568</v>
      </c>
      <c r="M216" s="13">
        <f>K216*L216</f>
        <v>-59492.713640000009</v>
      </c>
      <c r="N216" s="11" t="s">
        <v>1562</v>
      </c>
    </row>
    <row r="217" spans="1:14">
      <c r="A217" s="11" t="s">
        <v>7</v>
      </c>
      <c r="B217" s="11" t="s">
        <v>8</v>
      </c>
      <c r="C217" s="11" t="s">
        <v>572</v>
      </c>
      <c r="D217" s="11" t="s">
        <v>573</v>
      </c>
      <c r="E217" s="11" t="s">
        <v>1578</v>
      </c>
      <c r="F217" s="11" t="s">
        <v>581</v>
      </c>
      <c r="G217" s="11" t="s">
        <v>15</v>
      </c>
      <c r="H217" s="11" t="s">
        <v>575</v>
      </c>
      <c r="I217" s="14">
        <v>2726.28</v>
      </c>
      <c r="J217" s="11"/>
      <c r="K217" s="12">
        <f>I217-J217</f>
        <v>2726.28</v>
      </c>
      <c r="L217" s="11" t="s">
        <v>1568</v>
      </c>
      <c r="M217" s="13">
        <f>K217*L217</f>
        <v>11664.388980000002</v>
      </c>
      <c r="N217" s="11" t="s">
        <v>1562</v>
      </c>
    </row>
    <row r="218" spans="1:14">
      <c r="A218" s="11" t="s">
        <v>7</v>
      </c>
      <c r="B218" s="11" t="s">
        <v>8</v>
      </c>
      <c r="C218" s="11" t="s">
        <v>572</v>
      </c>
      <c r="D218" s="11" t="s">
        <v>573</v>
      </c>
      <c r="E218" s="11" t="s">
        <v>1578</v>
      </c>
      <c r="F218" s="11" t="s">
        <v>581</v>
      </c>
      <c r="G218" s="11" t="s">
        <v>582</v>
      </c>
      <c r="H218" s="11" t="s">
        <v>575</v>
      </c>
      <c r="I218" s="11"/>
      <c r="J218" s="14">
        <v>1255.77</v>
      </c>
      <c r="K218" s="12">
        <f>I218-J218</f>
        <v>-1255.77</v>
      </c>
      <c r="L218" s="11" t="s">
        <v>1568</v>
      </c>
      <c r="M218" s="13">
        <f>K218*L218</f>
        <v>-5372.8119450000004</v>
      </c>
      <c r="N218" s="11" t="s">
        <v>1562</v>
      </c>
    </row>
    <row r="219" spans="1:14">
      <c r="A219" s="11" t="s">
        <v>7</v>
      </c>
      <c r="B219" s="11" t="s">
        <v>8</v>
      </c>
      <c r="C219" s="11" t="s">
        <v>572</v>
      </c>
      <c r="D219" s="11" t="s">
        <v>573</v>
      </c>
      <c r="E219" s="11" t="s">
        <v>1578</v>
      </c>
      <c r="F219" s="11" t="s">
        <v>581</v>
      </c>
      <c r="G219" s="11" t="s">
        <v>29</v>
      </c>
      <c r="H219" s="11" t="s">
        <v>575</v>
      </c>
      <c r="I219" s="11"/>
      <c r="J219" s="14">
        <v>7303.59</v>
      </c>
      <c r="K219" s="12">
        <f>I219-J219</f>
        <v>-7303.59</v>
      </c>
      <c r="L219" s="11" t="s">
        <v>1568</v>
      </c>
      <c r="M219" s="13">
        <f>K219*L219</f>
        <v>-31248.409815000003</v>
      </c>
      <c r="N219" s="11" t="s">
        <v>1562</v>
      </c>
    </row>
    <row r="220" spans="1:14">
      <c r="A220" s="11" t="s">
        <v>7</v>
      </c>
      <c r="B220" s="11" t="s">
        <v>8</v>
      </c>
      <c r="C220" s="11" t="s">
        <v>572</v>
      </c>
      <c r="D220" s="11" t="s">
        <v>573</v>
      </c>
      <c r="E220" s="11" t="s">
        <v>1578</v>
      </c>
      <c r="F220" s="11" t="s">
        <v>581</v>
      </c>
      <c r="G220" s="11" t="s">
        <v>583</v>
      </c>
      <c r="H220" s="11" t="s">
        <v>575</v>
      </c>
      <c r="I220" s="11"/>
      <c r="J220" s="15">
        <v>349.99</v>
      </c>
      <c r="K220" s="12">
        <f>I220-J220</f>
        <v>-349.99</v>
      </c>
      <c r="L220" s="11" t="s">
        <v>1568</v>
      </c>
      <c r="M220" s="13">
        <f>K220*L220</f>
        <v>-1497.432215</v>
      </c>
      <c r="N220" s="11" t="s">
        <v>1562</v>
      </c>
    </row>
    <row r="221" spans="1:14">
      <c r="A221" s="11" t="s">
        <v>7</v>
      </c>
      <c r="B221" s="11" t="s">
        <v>8</v>
      </c>
      <c r="C221" s="11" t="s">
        <v>572</v>
      </c>
      <c r="D221" s="11" t="s">
        <v>573</v>
      </c>
      <c r="E221" s="11" t="s">
        <v>1578</v>
      </c>
      <c r="F221" s="11" t="s">
        <v>581</v>
      </c>
      <c r="G221" s="11" t="s">
        <v>20</v>
      </c>
      <c r="H221" s="11" t="s">
        <v>575</v>
      </c>
      <c r="I221" s="11"/>
      <c r="J221" s="14">
        <v>12829.48</v>
      </c>
      <c r="K221" s="12">
        <f>I221-J221</f>
        <v>-12829.48</v>
      </c>
      <c r="L221" s="11" t="s">
        <v>1568</v>
      </c>
      <c r="M221" s="13">
        <f>K221*L221</f>
        <v>-54890.930180000003</v>
      </c>
      <c r="N221" s="11" t="s">
        <v>1562</v>
      </c>
    </row>
    <row r="222" spans="1:14">
      <c r="A222" s="11" t="s">
        <v>7</v>
      </c>
      <c r="B222" s="11" t="s">
        <v>8</v>
      </c>
      <c r="C222" s="11" t="s">
        <v>572</v>
      </c>
      <c r="D222" s="11" t="s">
        <v>573</v>
      </c>
      <c r="E222" s="11" t="s">
        <v>1578</v>
      </c>
      <c r="F222" s="11" t="s">
        <v>581</v>
      </c>
      <c r="G222" s="11" t="s">
        <v>108</v>
      </c>
      <c r="H222" s="11" t="s">
        <v>575</v>
      </c>
      <c r="I222" s="11"/>
      <c r="J222" s="14">
        <v>15531.41</v>
      </c>
      <c r="K222" s="12">
        <f>I222-J222</f>
        <v>-15531.41</v>
      </c>
      <c r="L222" s="11" t="s">
        <v>1568</v>
      </c>
      <c r="M222" s="13">
        <f>K222*L222</f>
        <v>-66451.137685000009</v>
      </c>
      <c r="N222" s="11" t="s">
        <v>1562</v>
      </c>
    </row>
    <row r="223" spans="1:14">
      <c r="A223" s="11" t="s">
        <v>7</v>
      </c>
      <c r="B223" s="11" t="s">
        <v>8</v>
      </c>
      <c r="C223" s="11" t="s">
        <v>572</v>
      </c>
      <c r="D223" s="11" t="s">
        <v>573</v>
      </c>
      <c r="E223" s="11" t="s">
        <v>1578</v>
      </c>
      <c r="F223" s="11" t="s">
        <v>581</v>
      </c>
      <c r="G223" s="11" t="s">
        <v>584</v>
      </c>
      <c r="H223" s="11" t="s">
        <v>575</v>
      </c>
      <c r="I223" s="11"/>
      <c r="J223" s="14">
        <v>2479.15</v>
      </c>
      <c r="K223" s="12">
        <f>I223-J223</f>
        <v>-2479.15</v>
      </c>
      <c r="L223" s="11" t="s">
        <v>1568</v>
      </c>
      <c r="M223" s="13">
        <f>K223*L223</f>
        <v>-10607.043275</v>
      </c>
      <c r="N223" s="11" t="s">
        <v>1562</v>
      </c>
    </row>
    <row r="224" spans="1:14">
      <c r="A224" s="11" t="s">
        <v>7</v>
      </c>
      <c r="B224" s="11" t="s">
        <v>8</v>
      </c>
      <c r="C224" s="11" t="s">
        <v>572</v>
      </c>
      <c r="D224" s="11" t="s">
        <v>573</v>
      </c>
      <c r="E224" s="11" t="s">
        <v>1578</v>
      </c>
      <c r="F224" s="11" t="s">
        <v>581</v>
      </c>
      <c r="G224" s="11" t="s">
        <v>106</v>
      </c>
      <c r="H224" s="11" t="s">
        <v>575</v>
      </c>
      <c r="I224" s="11"/>
      <c r="J224" s="15">
        <v>229.76</v>
      </c>
      <c r="K224" s="12">
        <f>I224-J224</f>
        <v>-229.76</v>
      </c>
      <c r="L224" s="11" t="s">
        <v>1568</v>
      </c>
      <c r="M224" s="13">
        <f>K224*L224</f>
        <v>-983.02815999999996</v>
      </c>
      <c r="N224" s="11" t="s">
        <v>1562</v>
      </c>
    </row>
    <row r="225" spans="1:14">
      <c r="A225" s="11" t="s">
        <v>7</v>
      </c>
      <c r="B225" s="11" t="s">
        <v>8</v>
      </c>
      <c r="C225" s="11" t="s">
        <v>572</v>
      </c>
      <c r="D225" s="11" t="s">
        <v>573</v>
      </c>
      <c r="E225" s="11" t="s">
        <v>1578</v>
      </c>
      <c r="F225" s="11" t="s">
        <v>581</v>
      </c>
      <c r="G225" s="11" t="s">
        <v>259</v>
      </c>
      <c r="H225" s="11" t="s">
        <v>575</v>
      </c>
      <c r="I225" s="11"/>
      <c r="J225" s="14">
        <v>6272.57</v>
      </c>
      <c r="K225" s="12">
        <f>I225-J225</f>
        <v>-6272.57</v>
      </c>
      <c r="L225" s="11" t="s">
        <v>1568</v>
      </c>
      <c r="M225" s="13">
        <f>K225*L225</f>
        <v>-26837.190745</v>
      </c>
      <c r="N225" s="11" t="s">
        <v>1562</v>
      </c>
    </row>
    <row r="226" spans="1:14">
      <c r="A226" s="11" t="s">
        <v>7</v>
      </c>
      <c r="B226" s="11" t="s">
        <v>8</v>
      </c>
      <c r="C226" s="11" t="s">
        <v>572</v>
      </c>
      <c r="D226" s="11" t="s">
        <v>573</v>
      </c>
      <c r="E226" s="11" t="s">
        <v>1578</v>
      </c>
      <c r="F226" s="11" t="s">
        <v>581</v>
      </c>
      <c r="G226" s="11" t="s">
        <v>585</v>
      </c>
      <c r="H226" s="11" t="s">
        <v>575</v>
      </c>
      <c r="I226" s="11"/>
      <c r="J226" s="14">
        <v>25661.57</v>
      </c>
      <c r="K226" s="12">
        <f>I226-J226</f>
        <v>-25661.57</v>
      </c>
      <c r="L226" s="11" t="s">
        <v>1568</v>
      </c>
      <c r="M226" s="13">
        <f>K226*L226</f>
        <v>-109793.027245</v>
      </c>
      <c r="N226" s="11" t="s">
        <v>1562</v>
      </c>
    </row>
    <row r="227" spans="1:14">
      <c r="A227" s="11" t="s">
        <v>7</v>
      </c>
      <c r="B227" s="11" t="s">
        <v>8</v>
      </c>
      <c r="C227" s="11" t="s">
        <v>572</v>
      </c>
      <c r="D227" s="11" t="s">
        <v>573</v>
      </c>
      <c r="E227" s="11" t="s">
        <v>1578</v>
      </c>
      <c r="F227" s="11" t="s">
        <v>581</v>
      </c>
      <c r="G227" s="11" t="s">
        <v>586</v>
      </c>
      <c r="H227" s="11" t="s">
        <v>575</v>
      </c>
      <c r="I227" s="11"/>
      <c r="J227" s="15">
        <v>107.47</v>
      </c>
      <c r="K227" s="12">
        <f>I227-J227</f>
        <v>-107.47</v>
      </c>
      <c r="L227" s="11" t="s">
        <v>1568</v>
      </c>
      <c r="M227" s="13">
        <f>K227*L227</f>
        <v>-459.81039500000003</v>
      </c>
      <c r="N227" s="11" t="s">
        <v>1562</v>
      </c>
    </row>
    <row r="228" spans="1:14">
      <c r="A228" s="11" t="s">
        <v>7</v>
      </c>
      <c r="B228" s="11" t="s">
        <v>8</v>
      </c>
      <c r="C228" s="11" t="s">
        <v>572</v>
      </c>
      <c r="D228" s="11" t="s">
        <v>573</v>
      </c>
      <c r="E228" s="11" t="s">
        <v>1578</v>
      </c>
      <c r="F228" s="11" t="s">
        <v>581</v>
      </c>
      <c r="G228" s="11" t="s">
        <v>32</v>
      </c>
      <c r="H228" s="11" t="s">
        <v>575</v>
      </c>
      <c r="I228" s="11"/>
      <c r="J228" s="14">
        <v>167603.76</v>
      </c>
      <c r="K228" s="12">
        <f>I228-J228</f>
        <v>-167603.76</v>
      </c>
      <c r="L228" s="11" t="s">
        <v>1568</v>
      </c>
      <c r="M228" s="13">
        <f>K228*L228</f>
        <v>-717092.68716000009</v>
      </c>
      <c r="N228" s="11" t="s">
        <v>1562</v>
      </c>
    </row>
    <row r="229" spans="1:14">
      <c r="A229" s="11" t="s">
        <v>7</v>
      </c>
      <c r="B229" s="11" t="s">
        <v>8</v>
      </c>
      <c r="C229" s="11" t="s">
        <v>572</v>
      </c>
      <c r="D229" s="11" t="s">
        <v>573</v>
      </c>
      <c r="E229" s="11" t="s">
        <v>1578</v>
      </c>
      <c r="F229" s="11" t="s">
        <v>581</v>
      </c>
      <c r="G229" s="11" t="s">
        <v>43</v>
      </c>
      <c r="H229" s="11" t="s">
        <v>575</v>
      </c>
      <c r="I229" s="11"/>
      <c r="J229" s="14">
        <v>4285.6499999999996</v>
      </c>
      <c r="K229" s="12">
        <f>I229-J229</f>
        <v>-4285.6499999999996</v>
      </c>
      <c r="L229" s="11" t="s">
        <v>1568</v>
      </c>
      <c r="M229" s="13">
        <f>K229*L229</f>
        <v>-18336.153524999998</v>
      </c>
      <c r="N229" s="11" t="s">
        <v>1562</v>
      </c>
    </row>
    <row r="230" spans="1:14">
      <c r="A230" s="11" t="s">
        <v>7</v>
      </c>
      <c r="B230" s="11" t="s">
        <v>8</v>
      </c>
      <c r="C230" s="11" t="s">
        <v>572</v>
      </c>
      <c r="D230" s="11" t="s">
        <v>573</v>
      </c>
      <c r="E230" s="11" t="s">
        <v>1578</v>
      </c>
      <c r="F230" s="11" t="s">
        <v>581</v>
      </c>
      <c r="G230" s="11" t="s">
        <v>117</v>
      </c>
      <c r="H230" s="11" t="s">
        <v>575</v>
      </c>
      <c r="I230" s="11"/>
      <c r="J230" s="14">
        <v>5900.64</v>
      </c>
      <c r="K230" s="12">
        <f>I230-J230</f>
        <v>-5900.64</v>
      </c>
      <c r="L230" s="11" t="s">
        <v>1568</v>
      </c>
      <c r="M230" s="13">
        <f>K230*L230</f>
        <v>-25245.888240000004</v>
      </c>
      <c r="N230" s="11" t="s">
        <v>1562</v>
      </c>
    </row>
    <row r="231" spans="1:14">
      <c r="A231" s="11" t="s">
        <v>7</v>
      </c>
      <c r="B231" s="11" t="s">
        <v>8</v>
      </c>
      <c r="C231" s="11" t="s">
        <v>572</v>
      </c>
      <c r="D231" s="11" t="s">
        <v>573</v>
      </c>
      <c r="E231" s="11" t="s">
        <v>1578</v>
      </c>
      <c r="F231" s="11" t="s">
        <v>581</v>
      </c>
      <c r="G231" s="11" t="s">
        <v>587</v>
      </c>
      <c r="H231" s="11" t="s">
        <v>575</v>
      </c>
      <c r="I231" s="11"/>
      <c r="J231" s="14">
        <v>6174.82</v>
      </c>
      <c r="K231" s="12">
        <f>I231-J231</f>
        <v>-6174.82</v>
      </c>
      <c r="L231" s="11" t="s">
        <v>1568</v>
      </c>
      <c r="M231" s="13">
        <f>K231*L231</f>
        <v>-26418.967369999998</v>
      </c>
      <c r="N231" s="11" t="s">
        <v>1562</v>
      </c>
    </row>
    <row r="232" spans="1:14">
      <c r="A232" s="11" t="s">
        <v>7</v>
      </c>
      <c r="B232" s="11" t="s">
        <v>8</v>
      </c>
      <c r="C232" s="11" t="s">
        <v>572</v>
      </c>
      <c r="D232" s="11" t="s">
        <v>573</v>
      </c>
      <c r="E232" s="11" t="s">
        <v>1578</v>
      </c>
      <c r="F232" s="11" t="s">
        <v>581</v>
      </c>
      <c r="G232" s="11" t="s">
        <v>192</v>
      </c>
      <c r="H232" s="11" t="s">
        <v>575</v>
      </c>
      <c r="I232" s="11"/>
      <c r="J232" s="14">
        <v>1642.35</v>
      </c>
      <c r="K232" s="12">
        <f>I232-J232</f>
        <v>-1642.35</v>
      </c>
      <c r="L232" s="11" t="s">
        <v>1568</v>
      </c>
      <c r="M232" s="13">
        <f>K232*L232</f>
        <v>-7026.7944749999997</v>
      </c>
      <c r="N232" s="11" t="s">
        <v>1562</v>
      </c>
    </row>
    <row r="233" spans="1:14">
      <c r="A233" s="11" t="s">
        <v>7</v>
      </c>
      <c r="B233" s="11" t="s">
        <v>8</v>
      </c>
      <c r="C233" s="11" t="s">
        <v>572</v>
      </c>
      <c r="D233" s="11" t="s">
        <v>573</v>
      </c>
      <c r="E233" s="11" t="s">
        <v>1578</v>
      </c>
      <c r="F233" s="11" t="s">
        <v>581</v>
      </c>
      <c r="G233" s="11" t="s">
        <v>339</v>
      </c>
      <c r="H233" s="11" t="s">
        <v>575</v>
      </c>
      <c r="I233" s="11"/>
      <c r="J233" s="15">
        <v>200.58</v>
      </c>
      <c r="K233" s="12">
        <f>I233-J233</f>
        <v>-200.58</v>
      </c>
      <c r="L233" s="11" t="s">
        <v>1568</v>
      </c>
      <c r="M233" s="13">
        <f>K233*L233</f>
        <v>-858.18153000000007</v>
      </c>
      <c r="N233" s="11" t="s">
        <v>1562</v>
      </c>
    </row>
    <row r="234" spans="1:14">
      <c r="A234" s="11" t="s">
        <v>7</v>
      </c>
      <c r="B234" s="11" t="s">
        <v>8</v>
      </c>
      <c r="C234" s="11" t="s">
        <v>572</v>
      </c>
      <c r="D234" s="11" t="s">
        <v>573</v>
      </c>
      <c r="E234" s="11" t="s">
        <v>1578</v>
      </c>
      <c r="F234" s="11" t="s">
        <v>581</v>
      </c>
      <c r="G234" s="11" t="s">
        <v>294</v>
      </c>
      <c r="H234" s="11" t="s">
        <v>575</v>
      </c>
      <c r="I234" s="11"/>
      <c r="J234" s="15">
        <v>996.33</v>
      </c>
      <c r="K234" s="12">
        <f>I234-J234</f>
        <v>-996.33</v>
      </c>
      <c r="L234" s="11" t="s">
        <v>1568</v>
      </c>
      <c r="M234" s="13">
        <f>K234*L234</f>
        <v>-4262.7979050000004</v>
      </c>
      <c r="N234" s="11" t="s">
        <v>1562</v>
      </c>
    </row>
    <row r="235" spans="1:14">
      <c r="A235" s="11" t="s">
        <v>7</v>
      </c>
      <c r="B235" s="11" t="s">
        <v>8</v>
      </c>
      <c r="C235" s="11" t="s">
        <v>572</v>
      </c>
      <c r="D235" s="11" t="s">
        <v>573</v>
      </c>
      <c r="E235" s="11" t="s">
        <v>1578</v>
      </c>
      <c r="F235" s="11" t="s">
        <v>581</v>
      </c>
      <c r="G235" s="11" t="s">
        <v>412</v>
      </c>
      <c r="H235" s="11" t="s">
        <v>575</v>
      </c>
      <c r="I235" s="11"/>
      <c r="J235" s="14">
        <v>5091.08</v>
      </c>
      <c r="K235" s="12">
        <f>I235-J235</f>
        <v>-5091.08</v>
      </c>
      <c r="L235" s="11" t="s">
        <v>1568</v>
      </c>
      <c r="M235" s="13">
        <f>K235*L235</f>
        <v>-21782.18578</v>
      </c>
      <c r="N235" s="11" t="s">
        <v>1562</v>
      </c>
    </row>
    <row r="236" spans="1:14">
      <c r="A236" s="11" t="s">
        <v>7</v>
      </c>
      <c r="B236" s="11" t="s">
        <v>8</v>
      </c>
      <c r="C236" s="11" t="s">
        <v>572</v>
      </c>
      <c r="D236" s="11" t="s">
        <v>573</v>
      </c>
      <c r="E236" s="11" t="s">
        <v>1578</v>
      </c>
      <c r="F236" s="11" t="s">
        <v>577</v>
      </c>
      <c r="G236" s="11" t="s">
        <v>348</v>
      </c>
      <c r="H236" s="11" t="s">
        <v>575</v>
      </c>
      <c r="I236" s="15">
        <v>262.97000000000003</v>
      </c>
      <c r="J236" s="11"/>
      <c r="K236" s="12">
        <f>I236-J236</f>
        <v>262.97000000000003</v>
      </c>
      <c r="L236" s="11" t="s">
        <v>1568</v>
      </c>
      <c r="M236" s="13">
        <f>K236*L236</f>
        <v>1125.1171450000002</v>
      </c>
      <c r="N236" s="11" t="s">
        <v>1562</v>
      </c>
    </row>
    <row r="237" spans="1:14">
      <c r="A237" s="11" t="s">
        <v>7</v>
      </c>
      <c r="B237" s="11" t="s">
        <v>8</v>
      </c>
      <c r="C237" s="11" t="s">
        <v>572</v>
      </c>
      <c r="D237" s="11" t="s">
        <v>573</v>
      </c>
      <c r="E237" s="11" t="s">
        <v>1578</v>
      </c>
      <c r="F237" s="11" t="s">
        <v>50</v>
      </c>
      <c r="G237" s="11" t="s">
        <v>32</v>
      </c>
      <c r="H237" s="11" t="s">
        <v>575</v>
      </c>
      <c r="I237" s="15">
        <v>22.03</v>
      </c>
      <c r="J237" s="11"/>
      <c r="K237" s="12">
        <f>I237-J237</f>
        <v>22.03</v>
      </c>
      <c r="L237" s="11" t="s">
        <v>1568</v>
      </c>
      <c r="M237" s="13">
        <f>K237*L237</f>
        <v>94.255355000000009</v>
      </c>
      <c r="N237" s="11" t="s">
        <v>1562</v>
      </c>
    </row>
    <row r="238" spans="1:14">
      <c r="A238" s="11" t="s">
        <v>7</v>
      </c>
      <c r="B238" s="11" t="s">
        <v>8</v>
      </c>
      <c r="C238" s="11" t="s">
        <v>572</v>
      </c>
      <c r="D238" s="11" t="s">
        <v>573</v>
      </c>
      <c r="E238" s="11" t="s">
        <v>1578</v>
      </c>
      <c r="F238" s="11" t="s">
        <v>579</v>
      </c>
      <c r="G238" s="11" t="s">
        <v>576</v>
      </c>
      <c r="H238" s="11" t="s">
        <v>575</v>
      </c>
      <c r="I238" s="14">
        <v>6604.11</v>
      </c>
      <c r="J238" s="11"/>
      <c r="K238" s="12">
        <f>I238-J238</f>
        <v>6604.11</v>
      </c>
      <c r="L238" s="11" t="s">
        <v>1568</v>
      </c>
      <c r="M238" s="13">
        <f>K238*L238</f>
        <v>28255.684635000001</v>
      </c>
      <c r="N238" s="11" t="s">
        <v>1562</v>
      </c>
    </row>
    <row r="239" spans="1:14">
      <c r="A239" s="11" t="s">
        <v>7</v>
      </c>
      <c r="B239" s="11" t="s">
        <v>8</v>
      </c>
      <c r="C239" s="11" t="s">
        <v>572</v>
      </c>
      <c r="D239" s="11" t="s">
        <v>573</v>
      </c>
      <c r="E239" s="11" t="s">
        <v>1578</v>
      </c>
      <c r="F239" s="11" t="s">
        <v>579</v>
      </c>
      <c r="G239" s="11" t="s">
        <v>580</v>
      </c>
      <c r="H239" s="11" t="s">
        <v>575</v>
      </c>
      <c r="I239" s="14">
        <v>9000.15</v>
      </c>
      <c r="J239" s="11"/>
      <c r="K239" s="12">
        <f>I239-J239</f>
        <v>9000.15</v>
      </c>
      <c r="L239" s="11" t="s">
        <v>1568</v>
      </c>
      <c r="M239" s="13">
        <f>K239*L239</f>
        <v>38507.141775000004</v>
      </c>
      <c r="N239" s="11" t="s">
        <v>1562</v>
      </c>
    </row>
    <row r="240" spans="1:14">
      <c r="A240" s="11" t="s">
        <v>7</v>
      </c>
      <c r="B240" s="11" t="s">
        <v>8</v>
      </c>
      <c r="C240" s="11" t="s">
        <v>572</v>
      </c>
      <c r="D240" s="11" t="s">
        <v>573</v>
      </c>
      <c r="E240" s="11" t="s">
        <v>1578</v>
      </c>
      <c r="F240" s="11" t="s">
        <v>579</v>
      </c>
      <c r="G240" s="11" t="s">
        <v>540</v>
      </c>
      <c r="H240" s="11" t="s">
        <v>575</v>
      </c>
      <c r="I240" s="14">
        <v>4778.84</v>
      </c>
      <c r="J240" s="11"/>
      <c r="K240" s="12">
        <f>I240-J240</f>
        <v>4778.84</v>
      </c>
      <c r="L240" s="11" t="s">
        <v>1568</v>
      </c>
      <c r="M240" s="13">
        <f>K240*L240</f>
        <v>20446.266940000001</v>
      </c>
      <c r="N240" s="11" t="s">
        <v>1562</v>
      </c>
    </row>
    <row r="241" spans="1:14">
      <c r="A241" s="11" t="s">
        <v>7</v>
      </c>
      <c r="B241" s="11" t="s">
        <v>8</v>
      </c>
      <c r="C241" s="11" t="s">
        <v>572</v>
      </c>
      <c r="D241" s="11" t="s">
        <v>573</v>
      </c>
      <c r="E241" s="11" t="s">
        <v>1578</v>
      </c>
      <c r="F241" s="11" t="s">
        <v>570</v>
      </c>
      <c r="G241" s="11" t="s">
        <v>580</v>
      </c>
      <c r="H241" s="11" t="s">
        <v>575</v>
      </c>
      <c r="I241" s="14">
        <v>13487.21</v>
      </c>
      <c r="J241" s="11"/>
      <c r="K241" s="12">
        <f>I241-J241</f>
        <v>13487.21</v>
      </c>
      <c r="L241" s="11" t="s">
        <v>1568</v>
      </c>
      <c r="M241" s="13">
        <f>K241*L241</f>
        <v>57705.027985000001</v>
      </c>
      <c r="N241" s="11" t="s">
        <v>1562</v>
      </c>
    </row>
    <row r="242" spans="1:14">
      <c r="A242" s="11" t="s">
        <v>7</v>
      </c>
      <c r="B242" s="11" t="s">
        <v>8</v>
      </c>
      <c r="C242" s="11" t="s">
        <v>572</v>
      </c>
      <c r="D242" s="11" t="s">
        <v>573</v>
      </c>
      <c r="E242" s="11" t="s">
        <v>1578</v>
      </c>
      <c r="F242" s="11" t="s">
        <v>570</v>
      </c>
      <c r="G242" s="11" t="s">
        <v>540</v>
      </c>
      <c r="H242" s="11" t="s">
        <v>575</v>
      </c>
      <c r="I242" s="14">
        <v>15249.31</v>
      </c>
      <c r="J242" s="11"/>
      <c r="K242" s="12">
        <f>I242-J242</f>
        <v>15249.31</v>
      </c>
      <c r="L242" s="11" t="s">
        <v>1568</v>
      </c>
      <c r="M242" s="13">
        <f>K242*L242</f>
        <v>65244.172834999998</v>
      </c>
      <c r="N242" s="11" t="s">
        <v>1562</v>
      </c>
    </row>
    <row r="243" spans="1:14">
      <c r="A243" s="11" t="s">
        <v>7</v>
      </c>
      <c r="B243" s="11" t="s">
        <v>8</v>
      </c>
      <c r="C243" s="11" t="s">
        <v>572</v>
      </c>
      <c r="D243" s="11" t="s">
        <v>573</v>
      </c>
      <c r="E243" s="11" t="s">
        <v>1578</v>
      </c>
      <c r="F243" s="11" t="s">
        <v>581</v>
      </c>
      <c r="G243" s="11" t="s">
        <v>348</v>
      </c>
      <c r="H243" s="11" t="s">
        <v>575</v>
      </c>
      <c r="I243" s="14">
        <v>4411.3999999999996</v>
      </c>
      <c r="J243" s="11"/>
      <c r="K243" s="12">
        <f>I243-J243</f>
        <v>4411.3999999999996</v>
      </c>
      <c r="L243" s="11" t="s">
        <v>1568</v>
      </c>
      <c r="M243" s="13">
        <f>K243*L243</f>
        <v>18874.174899999998</v>
      </c>
      <c r="N243" s="11" t="s">
        <v>1562</v>
      </c>
    </row>
    <row r="244" spans="1:14">
      <c r="A244" s="11" t="s">
        <v>7</v>
      </c>
      <c r="B244" s="11" t="s">
        <v>8</v>
      </c>
      <c r="C244" s="11" t="s">
        <v>572</v>
      </c>
      <c r="D244" s="11" t="s">
        <v>573</v>
      </c>
      <c r="E244" s="11" t="s">
        <v>1578</v>
      </c>
      <c r="F244" s="11" t="s">
        <v>581</v>
      </c>
      <c r="G244" s="11" t="s">
        <v>15</v>
      </c>
      <c r="H244" s="11" t="s">
        <v>575</v>
      </c>
      <c r="I244" s="14">
        <v>6847.32</v>
      </c>
      <c r="J244" s="11"/>
      <c r="K244" s="12">
        <f>I244-J244</f>
        <v>6847.32</v>
      </c>
      <c r="L244" s="11" t="s">
        <v>1568</v>
      </c>
      <c r="M244" s="13">
        <f>K244*L244</f>
        <v>29296.258620000001</v>
      </c>
      <c r="N244" s="11" t="s">
        <v>1562</v>
      </c>
    </row>
    <row r="245" spans="1:14">
      <c r="A245" s="11" t="s">
        <v>7</v>
      </c>
      <c r="B245" s="11" t="s">
        <v>8</v>
      </c>
      <c r="C245" s="11" t="s">
        <v>572</v>
      </c>
      <c r="D245" s="11" t="s">
        <v>573</v>
      </c>
      <c r="E245" s="11" t="s">
        <v>1578</v>
      </c>
      <c r="F245" s="11" t="s">
        <v>581</v>
      </c>
      <c r="G245" s="11" t="s">
        <v>583</v>
      </c>
      <c r="H245" s="11" t="s">
        <v>575</v>
      </c>
      <c r="I245" s="15">
        <v>32.47</v>
      </c>
      <c r="J245" s="11"/>
      <c r="K245" s="12">
        <f>I245-J245</f>
        <v>32.47</v>
      </c>
      <c r="L245" s="11" t="s">
        <v>1568</v>
      </c>
      <c r="M245" s="13">
        <f>K245*L245</f>
        <v>138.92289500000001</v>
      </c>
      <c r="N245" s="11" t="s">
        <v>1562</v>
      </c>
    </row>
    <row r="246" spans="1:14">
      <c r="A246" s="11" t="s">
        <v>7</v>
      </c>
      <c r="B246" s="11" t="s">
        <v>8</v>
      </c>
      <c r="C246" s="11" t="s">
        <v>572</v>
      </c>
      <c r="D246" s="11" t="s">
        <v>573</v>
      </c>
      <c r="E246" s="11" t="s">
        <v>1578</v>
      </c>
      <c r="F246" s="11" t="s">
        <v>588</v>
      </c>
      <c r="G246" s="11" t="s">
        <v>119</v>
      </c>
      <c r="H246" s="11" t="s">
        <v>575</v>
      </c>
      <c r="I246" s="15">
        <v>7.09</v>
      </c>
      <c r="J246" s="11"/>
      <c r="K246" s="12">
        <f>I246-J246</f>
        <v>7.09</v>
      </c>
      <c r="L246" s="11" t="s">
        <v>1568</v>
      </c>
      <c r="M246" s="13">
        <f>K246*L246</f>
        <v>30.334565000000001</v>
      </c>
      <c r="N246" s="11" t="s">
        <v>1562</v>
      </c>
    </row>
    <row r="247" spans="1:14">
      <c r="A247" s="11" t="s">
        <v>7</v>
      </c>
      <c r="B247" s="11" t="s">
        <v>8</v>
      </c>
      <c r="C247" s="11" t="s">
        <v>572</v>
      </c>
      <c r="D247" s="11" t="s">
        <v>573</v>
      </c>
      <c r="E247" s="11" t="s">
        <v>1578</v>
      </c>
      <c r="F247" s="11" t="s">
        <v>574</v>
      </c>
      <c r="G247" s="11" t="s">
        <v>348</v>
      </c>
      <c r="H247" s="11" t="s">
        <v>575</v>
      </c>
      <c r="I247" s="15">
        <v>26.28</v>
      </c>
      <c r="J247" s="11"/>
      <c r="K247" s="12">
        <f>I247-J247</f>
        <v>26.28</v>
      </c>
      <c r="L247" s="11" t="s">
        <v>1568</v>
      </c>
      <c r="M247" s="13">
        <f>K247*L247</f>
        <v>112.43898000000002</v>
      </c>
      <c r="N247" s="11" t="s">
        <v>1562</v>
      </c>
    </row>
    <row r="248" spans="1:14">
      <c r="A248" s="11" t="s">
        <v>7</v>
      </c>
      <c r="B248" s="11" t="s">
        <v>8</v>
      </c>
      <c r="C248" s="11" t="s">
        <v>572</v>
      </c>
      <c r="D248" s="11" t="s">
        <v>573</v>
      </c>
      <c r="E248" s="11" t="s">
        <v>1578</v>
      </c>
      <c r="F248" s="11" t="s">
        <v>574</v>
      </c>
      <c r="G248" s="11" t="s">
        <v>576</v>
      </c>
      <c r="H248" s="11" t="s">
        <v>575</v>
      </c>
      <c r="I248" s="14">
        <v>2680.67</v>
      </c>
      <c r="J248" s="11"/>
      <c r="K248" s="12">
        <f>I248-J248</f>
        <v>2680.67</v>
      </c>
      <c r="L248" s="11" t="s">
        <v>1568</v>
      </c>
      <c r="M248" s="13">
        <f>K248*L248</f>
        <v>11469.246595000001</v>
      </c>
      <c r="N248" s="11" t="s">
        <v>1562</v>
      </c>
    </row>
    <row r="249" spans="1:14">
      <c r="A249" s="11" t="s">
        <v>7</v>
      </c>
      <c r="B249" s="11" t="s">
        <v>8</v>
      </c>
      <c r="C249" s="11" t="s">
        <v>572</v>
      </c>
      <c r="D249" s="11" t="s">
        <v>573</v>
      </c>
      <c r="E249" s="11" t="s">
        <v>1578</v>
      </c>
      <c r="F249" s="11" t="s">
        <v>577</v>
      </c>
      <c r="G249" s="11" t="s">
        <v>348</v>
      </c>
      <c r="H249" s="11" t="s">
        <v>575</v>
      </c>
      <c r="I249" s="14">
        <v>3635.04</v>
      </c>
      <c r="J249" s="11"/>
      <c r="K249" s="12">
        <f>I249-J249</f>
        <v>3635.04</v>
      </c>
      <c r="L249" s="11" t="s">
        <v>1568</v>
      </c>
      <c r="M249" s="13">
        <f>K249*L249</f>
        <v>15552.51864</v>
      </c>
      <c r="N249" s="11" t="s">
        <v>1562</v>
      </c>
    </row>
    <row r="250" spans="1:14">
      <c r="A250" s="11" t="s">
        <v>7</v>
      </c>
      <c r="B250" s="11" t="s">
        <v>8</v>
      </c>
      <c r="C250" s="11" t="s">
        <v>572</v>
      </c>
      <c r="D250" s="11" t="s">
        <v>573</v>
      </c>
      <c r="E250" s="11" t="s">
        <v>1578</v>
      </c>
      <c r="F250" s="11" t="s">
        <v>42</v>
      </c>
      <c r="G250" s="11" t="s">
        <v>32</v>
      </c>
      <c r="H250" s="11" t="s">
        <v>575</v>
      </c>
      <c r="I250" s="15">
        <v>60</v>
      </c>
      <c r="J250" s="11"/>
      <c r="K250" s="12">
        <f>I250-J250</f>
        <v>60</v>
      </c>
      <c r="L250" s="11" t="s">
        <v>1568</v>
      </c>
      <c r="M250" s="13">
        <f>K250*L250</f>
        <v>256.71000000000004</v>
      </c>
      <c r="N250" s="11" t="s">
        <v>1562</v>
      </c>
    </row>
    <row r="251" spans="1:14">
      <c r="A251" s="11" t="s">
        <v>7</v>
      </c>
      <c r="B251" s="11" t="s">
        <v>8</v>
      </c>
      <c r="C251" s="11" t="s">
        <v>572</v>
      </c>
      <c r="D251" s="11" t="s">
        <v>573</v>
      </c>
      <c r="E251" s="11" t="s">
        <v>1578</v>
      </c>
      <c r="F251" s="11" t="s">
        <v>50</v>
      </c>
      <c r="G251" s="11" t="s">
        <v>32</v>
      </c>
      <c r="H251" s="11" t="s">
        <v>575</v>
      </c>
      <c r="I251" s="15">
        <v>724.13</v>
      </c>
      <c r="J251" s="11"/>
      <c r="K251" s="12">
        <f>I251-J251</f>
        <v>724.13</v>
      </c>
      <c r="L251" s="11" t="s">
        <v>1568</v>
      </c>
      <c r="M251" s="13">
        <f>K251*L251</f>
        <v>3098.1902050000003</v>
      </c>
      <c r="N251" s="11" t="s">
        <v>1562</v>
      </c>
    </row>
    <row r="252" spans="1:14">
      <c r="A252" s="11" t="s">
        <v>7</v>
      </c>
      <c r="B252" s="11" t="s">
        <v>8</v>
      </c>
      <c r="C252" s="11" t="s">
        <v>572</v>
      </c>
      <c r="D252" s="11" t="s">
        <v>573</v>
      </c>
      <c r="E252" s="11" t="s">
        <v>1578</v>
      </c>
      <c r="F252" s="11" t="s">
        <v>579</v>
      </c>
      <c r="G252" s="11" t="s">
        <v>576</v>
      </c>
      <c r="H252" s="11" t="s">
        <v>575</v>
      </c>
      <c r="I252" s="15">
        <v>504.84</v>
      </c>
      <c r="J252" s="11"/>
      <c r="K252" s="12">
        <f>I252-J252</f>
        <v>504.84</v>
      </c>
      <c r="L252" s="11" t="s">
        <v>1568</v>
      </c>
      <c r="M252" s="13">
        <f>K252*L252</f>
        <v>2159.9579399999998</v>
      </c>
      <c r="N252" s="11" t="s">
        <v>1562</v>
      </c>
    </row>
    <row r="253" spans="1:14">
      <c r="A253" s="11" t="s">
        <v>7</v>
      </c>
      <c r="B253" s="11" t="s">
        <v>8</v>
      </c>
      <c r="C253" s="11" t="s">
        <v>572</v>
      </c>
      <c r="D253" s="11" t="s">
        <v>573</v>
      </c>
      <c r="E253" s="11" t="s">
        <v>1578</v>
      </c>
      <c r="F253" s="11" t="s">
        <v>579</v>
      </c>
      <c r="G253" s="11" t="s">
        <v>580</v>
      </c>
      <c r="H253" s="11" t="s">
        <v>575</v>
      </c>
      <c r="I253" s="14">
        <v>5416.54</v>
      </c>
      <c r="J253" s="11"/>
      <c r="K253" s="12">
        <f>I253-J253</f>
        <v>5416.54</v>
      </c>
      <c r="L253" s="11" t="s">
        <v>1568</v>
      </c>
      <c r="M253" s="13">
        <f>K253*L253</f>
        <v>23174.666390000002</v>
      </c>
      <c r="N253" s="11" t="s">
        <v>1562</v>
      </c>
    </row>
    <row r="254" spans="1:14">
      <c r="A254" s="11" t="s">
        <v>7</v>
      </c>
      <c r="B254" s="11" t="s">
        <v>8</v>
      </c>
      <c r="C254" s="11" t="s">
        <v>572</v>
      </c>
      <c r="D254" s="11" t="s">
        <v>573</v>
      </c>
      <c r="E254" s="11" t="s">
        <v>1578</v>
      </c>
      <c r="F254" s="11" t="s">
        <v>579</v>
      </c>
      <c r="G254" s="11" t="s">
        <v>540</v>
      </c>
      <c r="H254" s="11" t="s">
        <v>575</v>
      </c>
      <c r="I254" s="14">
        <v>40893.5</v>
      </c>
      <c r="J254" s="11"/>
      <c r="K254" s="12">
        <f>I254-J254</f>
        <v>40893.5</v>
      </c>
      <c r="L254" s="11" t="s">
        <v>1568</v>
      </c>
      <c r="M254" s="13">
        <f>K254*L254</f>
        <v>174962.83975000001</v>
      </c>
      <c r="N254" s="11" t="s">
        <v>1562</v>
      </c>
    </row>
    <row r="255" spans="1:14">
      <c r="A255" s="11" t="s">
        <v>7</v>
      </c>
      <c r="B255" s="11" t="s">
        <v>8</v>
      </c>
      <c r="C255" s="11" t="s">
        <v>572</v>
      </c>
      <c r="D255" s="11" t="s">
        <v>573</v>
      </c>
      <c r="E255" s="11" t="s">
        <v>1578</v>
      </c>
      <c r="F255" s="11" t="s">
        <v>570</v>
      </c>
      <c r="G255" s="11" t="s">
        <v>576</v>
      </c>
      <c r="H255" s="11" t="s">
        <v>575</v>
      </c>
      <c r="I255" s="14">
        <v>2937.91</v>
      </c>
      <c r="J255" s="11"/>
      <c r="K255" s="12">
        <f>I255-J255</f>
        <v>2937.91</v>
      </c>
      <c r="L255" s="11" t="s">
        <v>1568</v>
      </c>
      <c r="M255" s="13">
        <f>K255*L255</f>
        <v>12569.847935</v>
      </c>
      <c r="N255" s="11" t="s">
        <v>1562</v>
      </c>
    </row>
    <row r="256" spans="1:14">
      <c r="A256" s="11" t="s">
        <v>7</v>
      </c>
      <c r="B256" s="11" t="s">
        <v>8</v>
      </c>
      <c r="C256" s="11" t="s">
        <v>572</v>
      </c>
      <c r="D256" s="11" t="s">
        <v>573</v>
      </c>
      <c r="E256" s="11" t="s">
        <v>1578</v>
      </c>
      <c r="F256" s="11" t="s">
        <v>570</v>
      </c>
      <c r="G256" s="11" t="s">
        <v>580</v>
      </c>
      <c r="H256" s="11" t="s">
        <v>575</v>
      </c>
      <c r="I256" s="14">
        <v>1523.98</v>
      </c>
      <c r="J256" s="11"/>
      <c r="K256" s="12">
        <f>I256-J256</f>
        <v>1523.98</v>
      </c>
      <c r="L256" s="11" t="s">
        <v>1568</v>
      </c>
      <c r="M256" s="13">
        <f>K256*L256</f>
        <v>6520.34843</v>
      </c>
      <c r="N256" s="11" t="s">
        <v>1562</v>
      </c>
    </row>
    <row r="257" spans="1:14">
      <c r="A257" s="11" t="s">
        <v>7</v>
      </c>
      <c r="B257" s="11" t="s">
        <v>8</v>
      </c>
      <c r="C257" s="11" t="s">
        <v>572</v>
      </c>
      <c r="D257" s="11" t="s">
        <v>573</v>
      </c>
      <c r="E257" s="11" t="s">
        <v>1578</v>
      </c>
      <c r="F257" s="11" t="s">
        <v>570</v>
      </c>
      <c r="G257" s="11" t="s">
        <v>540</v>
      </c>
      <c r="H257" s="11" t="s">
        <v>575</v>
      </c>
      <c r="I257" s="14">
        <v>14414.37</v>
      </c>
      <c r="J257" s="11"/>
      <c r="K257" s="12">
        <f>I257-J257</f>
        <v>14414.37</v>
      </c>
      <c r="L257" s="11" t="s">
        <v>1568</v>
      </c>
      <c r="M257" s="13">
        <f>K257*L257</f>
        <v>61671.882045000006</v>
      </c>
      <c r="N257" s="11" t="s">
        <v>1562</v>
      </c>
    </row>
    <row r="258" spans="1:14">
      <c r="A258" s="11" t="s">
        <v>7</v>
      </c>
      <c r="B258" s="11" t="s">
        <v>8</v>
      </c>
      <c r="C258" s="11" t="s">
        <v>572</v>
      </c>
      <c r="D258" s="11" t="s">
        <v>573</v>
      </c>
      <c r="E258" s="11" t="s">
        <v>1578</v>
      </c>
      <c r="F258" s="11" t="s">
        <v>581</v>
      </c>
      <c r="G258" s="11" t="s">
        <v>491</v>
      </c>
      <c r="H258" s="11" t="s">
        <v>575</v>
      </c>
      <c r="I258" s="14">
        <v>2912.17</v>
      </c>
      <c r="J258" s="11"/>
      <c r="K258" s="12">
        <f>I258-J258</f>
        <v>2912.17</v>
      </c>
      <c r="L258" s="11" t="s">
        <v>1568</v>
      </c>
      <c r="M258" s="13">
        <f>K258*L258</f>
        <v>12459.719345000001</v>
      </c>
      <c r="N258" s="11" t="s">
        <v>1562</v>
      </c>
    </row>
    <row r="259" spans="1:14">
      <c r="A259" s="11" t="s">
        <v>7</v>
      </c>
      <c r="B259" s="11" t="s">
        <v>8</v>
      </c>
      <c r="C259" s="11" t="s">
        <v>572</v>
      </c>
      <c r="D259" s="11" t="s">
        <v>573</v>
      </c>
      <c r="E259" s="11" t="s">
        <v>1578</v>
      </c>
      <c r="F259" s="11" t="s">
        <v>581</v>
      </c>
      <c r="G259" s="11" t="s">
        <v>348</v>
      </c>
      <c r="H259" s="11" t="s">
        <v>575</v>
      </c>
      <c r="I259" s="14">
        <v>4679.62</v>
      </c>
      <c r="J259" s="11"/>
      <c r="K259" s="12">
        <f>I259-J259</f>
        <v>4679.62</v>
      </c>
      <c r="L259" s="11" t="s">
        <v>1568</v>
      </c>
      <c r="M259" s="13">
        <f>K259*L259</f>
        <v>20021.75417</v>
      </c>
      <c r="N259" s="11" t="s">
        <v>1562</v>
      </c>
    </row>
    <row r="260" spans="1:14">
      <c r="A260" s="11" t="s">
        <v>7</v>
      </c>
      <c r="B260" s="11" t="s">
        <v>8</v>
      </c>
      <c r="C260" s="11" t="s">
        <v>572</v>
      </c>
      <c r="D260" s="11" t="s">
        <v>573</v>
      </c>
      <c r="E260" s="11" t="s">
        <v>1578</v>
      </c>
      <c r="F260" s="11" t="s">
        <v>581</v>
      </c>
      <c r="G260" s="11" t="s">
        <v>15</v>
      </c>
      <c r="H260" s="11" t="s">
        <v>575</v>
      </c>
      <c r="I260" s="14">
        <v>10018.790000000001</v>
      </c>
      <c r="J260" s="11"/>
      <c r="K260" s="12">
        <f>I260-J260</f>
        <v>10018.790000000001</v>
      </c>
      <c r="L260" s="11" t="s">
        <v>1568</v>
      </c>
      <c r="M260" s="13">
        <f>K260*L260</f>
        <v>42865.393015000009</v>
      </c>
      <c r="N260" s="11" t="s">
        <v>1562</v>
      </c>
    </row>
    <row r="261" spans="1:14">
      <c r="A261" s="11" t="s">
        <v>7</v>
      </c>
      <c r="B261" s="11" t="s">
        <v>8</v>
      </c>
      <c r="C261" s="11" t="s">
        <v>572</v>
      </c>
      <c r="D261" s="11" t="s">
        <v>573</v>
      </c>
      <c r="E261" s="11" t="s">
        <v>1578</v>
      </c>
      <c r="F261" s="11" t="s">
        <v>581</v>
      </c>
      <c r="G261" s="11" t="s">
        <v>259</v>
      </c>
      <c r="H261" s="11" t="s">
        <v>575</v>
      </c>
      <c r="I261" s="14">
        <v>2752.05</v>
      </c>
      <c r="J261" s="11"/>
      <c r="K261" s="12">
        <f>I261-J261</f>
        <v>2752.05</v>
      </c>
      <c r="L261" s="11" t="s">
        <v>1568</v>
      </c>
      <c r="M261" s="13">
        <f>K261*L261</f>
        <v>11774.645925000001</v>
      </c>
      <c r="N261" s="11" t="s">
        <v>1562</v>
      </c>
    </row>
    <row r="262" spans="1:14">
      <c r="A262" s="11" t="s">
        <v>7</v>
      </c>
      <c r="B262" s="11" t="s">
        <v>8</v>
      </c>
      <c r="C262" s="11" t="s">
        <v>572</v>
      </c>
      <c r="D262" s="11" t="s">
        <v>573</v>
      </c>
      <c r="E262" s="11" t="s">
        <v>1578</v>
      </c>
      <c r="F262" s="11" t="s">
        <v>581</v>
      </c>
      <c r="G262" s="11" t="s">
        <v>585</v>
      </c>
      <c r="H262" s="11" t="s">
        <v>575</v>
      </c>
      <c r="I262" s="15">
        <v>18.88</v>
      </c>
      <c r="J262" s="11"/>
      <c r="K262" s="12">
        <f>I262-J262</f>
        <v>18.88</v>
      </c>
      <c r="L262" s="11" t="s">
        <v>1568</v>
      </c>
      <c r="M262" s="13">
        <f>K262*L262</f>
        <v>80.778080000000003</v>
      </c>
      <c r="N262" s="11" t="s">
        <v>1562</v>
      </c>
    </row>
    <row r="263" spans="1:14">
      <c r="A263" s="11" t="s">
        <v>7</v>
      </c>
      <c r="B263" s="11" t="s">
        <v>8</v>
      </c>
      <c r="C263" s="11" t="s">
        <v>572</v>
      </c>
      <c r="D263" s="11" t="s">
        <v>573</v>
      </c>
      <c r="E263" s="11" t="s">
        <v>1578</v>
      </c>
      <c r="F263" s="11" t="s">
        <v>581</v>
      </c>
      <c r="G263" s="11" t="s">
        <v>589</v>
      </c>
      <c r="H263" s="11" t="s">
        <v>575</v>
      </c>
      <c r="I263" s="14">
        <v>18919.05</v>
      </c>
      <c r="J263" s="11"/>
      <c r="K263" s="12">
        <f>I263-J263</f>
        <v>18919.05</v>
      </c>
      <c r="L263" s="11" t="s">
        <v>1568</v>
      </c>
      <c r="M263" s="13">
        <f>K263*L263</f>
        <v>80945.155425000004</v>
      </c>
      <c r="N263" s="11" t="s">
        <v>1562</v>
      </c>
    </row>
    <row r="264" spans="1:14">
      <c r="A264" s="11" t="s">
        <v>7</v>
      </c>
      <c r="B264" s="11" t="s">
        <v>8</v>
      </c>
      <c r="C264" s="11" t="s">
        <v>572</v>
      </c>
      <c r="D264" s="11" t="s">
        <v>573</v>
      </c>
      <c r="E264" s="11" t="s">
        <v>1578</v>
      </c>
      <c r="F264" s="11" t="s">
        <v>581</v>
      </c>
      <c r="G264" s="11" t="s">
        <v>264</v>
      </c>
      <c r="H264" s="11" t="s">
        <v>575</v>
      </c>
      <c r="I264" s="15">
        <v>121.51</v>
      </c>
      <c r="J264" s="11"/>
      <c r="K264" s="12">
        <f>I264-J264</f>
        <v>121.51</v>
      </c>
      <c r="L264" s="11" t="s">
        <v>1568</v>
      </c>
      <c r="M264" s="13">
        <f>K264*L264</f>
        <v>519.88053500000001</v>
      </c>
      <c r="N264" s="11" t="s">
        <v>1562</v>
      </c>
    </row>
    <row r="265" spans="1:14">
      <c r="A265" s="11" t="s">
        <v>7</v>
      </c>
      <c r="B265" s="11" t="s">
        <v>8</v>
      </c>
      <c r="C265" s="11" t="s">
        <v>572</v>
      </c>
      <c r="D265" s="11" t="s">
        <v>573</v>
      </c>
      <c r="E265" s="11" t="s">
        <v>1578</v>
      </c>
      <c r="F265" s="11" t="s">
        <v>581</v>
      </c>
      <c r="G265" s="11" t="s">
        <v>586</v>
      </c>
      <c r="H265" s="11" t="s">
        <v>575</v>
      </c>
      <c r="I265" s="15">
        <v>380.65</v>
      </c>
      <c r="J265" s="11"/>
      <c r="K265" s="12">
        <f>I265-J265</f>
        <v>380.65</v>
      </c>
      <c r="L265" s="11" t="s">
        <v>1568</v>
      </c>
      <c r="M265" s="13">
        <f>K265*L265</f>
        <v>1628.6110249999999</v>
      </c>
      <c r="N265" s="11" t="s">
        <v>1562</v>
      </c>
    </row>
    <row r="266" spans="1:14">
      <c r="A266" s="11" t="s">
        <v>7</v>
      </c>
      <c r="B266" s="11" t="s">
        <v>8</v>
      </c>
      <c r="C266" s="11" t="s">
        <v>572</v>
      </c>
      <c r="D266" s="11" t="s">
        <v>573</v>
      </c>
      <c r="E266" s="11" t="s">
        <v>1578</v>
      </c>
      <c r="F266" s="11" t="s">
        <v>581</v>
      </c>
      <c r="G266" s="11" t="s">
        <v>590</v>
      </c>
      <c r="H266" s="11" t="s">
        <v>575</v>
      </c>
      <c r="I266" s="14">
        <v>13355.59</v>
      </c>
      <c r="J266" s="11"/>
      <c r="K266" s="12">
        <f>I266-J266</f>
        <v>13355.59</v>
      </c>
      <c r="L266" s="11" t="s">
        <v>1568</v>
      </c>
      <c r="M266" s="13">
        <f>K266*L266</f>
        <v>57141.891815000003</v>
      </c>
      <c r="N266" s="11" t="s">
        <v>1562</v>
      </c>
    </row>
    <row r="267" spans="1:14">
      <c r="A267" s="11" t="s">
        <v>7</v>
      </c>
      <c r="B267" s="11" t="s">
        <v>8</v>
      </c>
      <c r="C267" s="11" t="s">
        <v>572</v>
      </c>
      <c r="D267" s="11" t="s">
        <v>573</v>
      </c>
      <c r="E267" s="11" t="s">
        <v>1578</v>
      </c>
      <c r="F267" s="11" t="s">
        <v>581</v>
      </c>
      <c r="G267" s="11" t="s">
        <v>32</v>
      </c>
      <c r="H267" s="11" t="s">
        <v>575</v>
      </c>
      <c r="I267" s="14">
        <v>5022.08</v>
      </c>
      <c r="J267" s="11"/>
      <c r="K267" s="12">
        <f>I267-J267</f>
        <v>5022.08</v>
      </c>
      <c r="L267" s="11" t="s">
        <v>1568</v>
      </c>
      <c r="M267" s="13">
        <f>K267*L267</f>
        <v>21486.969280000001</v>
      </c>
      <c r="N267" s="11" t="s">
        <v>1562</v>
      </c>
    </row>
    <row r="268" spans="1:14">
      <c r="A268" s="11" t="s">
        <v>7</v>
      </c>
      <c r="B268" s="11" t="s">
        <v>8</v>
      </c>
      <c r="C268" s="11" t="s">
        <v>572</v>
      </c>
      <c r="D268" s="11" t="s">
        <v>573</v>
      </c>
      <c r="E268" s="11" t="s">
        <v>1578</v>
      </c>
      <c r="F268" s="11" t="s">
        <v>581</v>
      </c>
      <c r="G268" s="11" t="s">
        <v>43</v>
      </c>
      <c r="H268" s="11" t="s">
        <v>575</v>
      </c>
      <c r="I268" s="15">
        <v>203.57</v>
      </c>
      <c r="J268" s="11"/>
      <c r="K268" s="12">
        <f>I268-J268</f>
        <v>203.57</v>
      </c>
      <c r="L268" s="11" t="s">
        <v>1568</v>
      </c>
      <c r="M268" s="13">
        <f>K268*L268</f>
        <v>870.974245</v>
      </c>
      <c r="N268" s="11" t="s">
        <v>1562</v>
      </c>
    </row>
    <row r="269" spans="1:14">
      <c r="A269" s="11" t="s">
        <v>7</v>
      </c>
      <c r="B269" s="11" t="s">
        <v>8</v>
      </c>
      <c r="C269" s="11" t="s">
        <v>572</v>
      </c>
      <c r="D269" s="11" t="s">
        <v>573</v>
      </c>
      <c r="E269" s="11" t="s">
        <v>1578</v>
      </c>
      <c r="F269" s="11" t="s">
        <v>581</v>
      </c>
      <c r="G269" s="11" t="s">
        <v>117</v>
      </c>
      <c r="H269" s="11" t="s">
        <v>575</v>
      </c>
      <c r="I269" s="15">
        <v>371.14</v>
      </c>
      <c r="J269" s="11"/>
      <c r="K269" s="12">
        <f>I269-J269</f>
        <v>371.14</v>
      </c>
      <c r="L269" s="11" t="s">
        <v>1568</v>
      </c>
      <c r="M269" s="13">
        <f>K269*L269</f>
        <v>1587.9224899999999</v>
      </c>
      <c r="N269" s="11" t="s">
        <v>1562</v>
      </c>
    </row>
    <row r="270" spans="1:14">
      <c r="A270" s="11" t="s">
        <v>7</v>
      </c>
      <c r="B270" s="11" t="s">
        <v>8</v>
      </c>
      <c r="C270" s="11" t="s">
        <v>572</v>
      </c>
      <c r="D270" s="11" t="s">
        <v>573</v>
      </c>
      <c r="E270" s="11" t="s">
        <v>1578</v>
      </c>
      <c r="F270" s="11" t="s">
        <v>581</v>
      </c>
      <c r="G270" s="11" t="s">
        <v>184</v>
      </c>
      <c r="H270" s="11" t="s">
        <v>575</v>
      </c>
      <c r="I270" s="15">
        <v>348.46</v>
      </c>
      <c r="J270" s="11"/>
      <c r="K270" s="12">
        <f>I270-J270</f>
        <v>348.46</v>
      </c>
      <c r="L270" s="11" t="s">
        <v>1568</v>
      </c>
      <c r="M270" s="13">
        <f>K270*L270</f>
        <v>1490.8861099999999</v>
      </c>
      <c r="N270" s="11" t="s">
        <v>1562</v>
      </c>
    </row>
    <row r="271" spans="1:14">
      <c r="A271" s="11" t="s">
        <v>7</v>
      </c>
      <c r="B271" s="11" t="s">
        <v>8</v>
      </c>
      <c r="C271" s="11" t="s">
        <v>572</v>
      </c>
      <c r="D271" s="11" t="s">
        <v>573</v>
      </c>
      <c r="E271" s="11" t="s">
        <v>1578</v>
      </c>
      <c r="F271" s="11" t="s">
        <v>581</v>
      </c>
      <c r="G271" s="11" t="s">
        <v>153</v>
      </c>
      <c r="H271" s="11" t="s">
        <v>575</v>
      </c>
      <c r="I271" s="14">
        <v>54347.21</v>
      </c>
      <c r="J271" s="11"/>
      <c r="K271" s="12">
        <f>I271-J271</f>
        <v>54347.21</v>
      </c>
      <c r="L271" s="11" t="s">
        <v>1568</v>
      </c>
      <c r="M271" s="13">
        <f>K271*L271</f>
        <v>232524.537985</v>
      </c>
      <c r="N271" s="11" t="s">
        <v>1562</v>
      </c>
    </row>
    <row r="272" spans="1:14">
      <c r="A272" s="11" t="s">
        <v>7</v>
      </c>
      <c r="B272" s="11" t="s">
        <v>8</v>
      </c>
      <c r="C272" s="11" t="s">
        <v>572</v>
      </c>
      <c r="D272" s="11" t="s">
        <v>573</v>
      </c>
      <c r="E272" s="11" t="s">
        <v>1578</v>
      </c>
      <c r="F272" s="11" t="s">
        <v>581</v>
      </c>
      <c r="G272" s="11" t="s">
        <v>192</v>
      </c>
      <c r="H272" s="11" t="s">
        <v>575</v>
      </c>
      <c r="I272" s="15">
        <v>40.020000000000003</v>
      </c>
      <c r="J272" s="11"/>
      <c r="K272" s="12">
        <f>I272-J272</f>
        <v>40.020000000000003</v>
      </c>
      <c r="L272" s="11" t="s">
        <v>1568</v>
      </c>
      <c r="M272" s="13">
        <f>K272*L272</f>
        <v>171.22557000000003</v>
      </c>
      <c r="N272" s="11" t="s">
        <v>1562</v>
      </c>
    </row>
    <row r="273" spans="1:14">
      <c r="A273" s="11" t="s">
        <v>7</v>
      </c>
      <c r="B273" s="11" t="s">
        <v>8</v>
      </c>
      <c r="C273" s="11" t="s">
        <v>572</v>
      </c>
      <c r="D273" s="11" t="s">
        <v>573</v>
      </c>
      <c r="E273" s="11" t="s">
        <v>1578</v>
      </c>
      <c r="F273" s="11" t="s">
        <v>581</v>
      </c>
      <c r="G273" s="11" t="s">
        <v>339</v>
      </c>
      <c r="H273" s="11" t="s">
        <v>575</v>
      </c>
      <c r="I273" s="15">
        <v>14.38</v>
      </c>
      <c r="J273" s="11"/>
      <c r="K273" s="12">
        <f>I273-J273</f>
        <v>14.38</v>
      </c>
      <c r="L273" s="11" t="s">
        <v>1568</v>
      </c>
      <c r="M273" s="13">
        <f>K273*L273</f>
        <v>61.524830000000009</v>
      </c>
      <c r="N273" s="11" t="s">
        <v>1562</v>
      </c>
    </row>
    <row r="274" spans="1:14">
      <c r="A274" s="11" t="s">
        <v>7</v>
      </c>
      <c r="B274" s="11" t="s">
        <v>8</v>
      </c>
      <c r="C274" s="11" t="s">
        <v>572</v>
      </c>
      <c r="D274" s="11" t="s">
        <v>573</v>
      </c>
      <c r="E274" s="11" t="s">
        <v>1578</v>
      </c>
      <c r="F274" s="11" t="s">
        <v>581</v>
      </c>
      <c r="G274" s="11" t="s">
        <v>294</v>
      </c>
      <c r="H274" s="11" t="s">
        <v>575</v>
      </c>
      <c r="I274" s="15">
        <v>352</v>
      </c>
      <c r="J274" s="11"/>
      <c r="K274" s="12">
        <f>I274-J274</f>
        <v>352</v>
      </c>
      <c r="L274" s="11" t="s">
        <v>1568</v>
      </c>
      <c r="M274" s="13">
        <f>K274*L274</f>
        <v>1506.0320000000002</v>
      </c>
      <c r="N274" s="11" t="s">
        <v>1562</v>
      </c>
    </row>
    <row r="275" spans="1:14">
      <c r="A275" s="11" t="s">
        <v>7</v>
      </c>
      <c r="B275" s="11" t="s">
        <v>8</v>
      </c>
      <c r="C275" s="11" t="s">
        <v>572</v>
      </c>
      <c r="D275" s="11" t="s">
        <v>573</v>
      </c>
      <c r="E275" s="11" t="s">
        <v>1578</v>
      </c>
      <c r="F275" s="11" t="s">
        <v>581</v>
      </c>
      <c r="G275" s="11" t="s">
        <v>412</v>
      </c>
      <c r="H275" s="11" t="s">
        <v>575</v>
      </c>
      <c r="I275" s="15">
        <v>620</v>
      </c>
      <c r="J275" s="11"/>
      <c r="K275" s="12">
        <f>I275-J275</f>
        <v>620</v>
      </c>
      <c r="L275" s="11" t="s">
        <v>1568</v>
      </c>
      <c r="M275" s="13">
        <f>K275*L275</f>
        <v>2652.67</v>
      </c>
      <c r="N275" s="11" t="s">
        <v>1562</v>
      </c>
    </row>
    <row r="276" spans="1:14">
      <c r="A276" s="11" t="s">
        <v>7</v>
      </c>
      <c r="B276" s="11" t="s">
        <v>8</v>
      </c>
      <c r="C276" s="11" t="s">
        <v>40</v>
      </c>
      <c r="D276" s="11" t="s">
        <v>143</v>
      </c>
      <c r="E276" s="11" t="s">
        <v>1576</v>
      </c>
      <c r="F276" s="11" t="s">
        <v>14</v>
      </c>
      <c r="G276" s="11" t="s">
        <v>108</v>
      </c>
      <c r="H276" s="11" t="s">
        <v>149</v>
      </c>
      <c r="I276" s="15">
        <v>240</v>
      </c>
      <c r="J276" s="11"/>
      <c r="K276" s="12">
        <f>I276-J276</f>
        <v>240</v>
      </c>
      <c r="L276" s="11" t="s">
        <v>1568</v>
      </c>
      <c r="M276" s="13">
        <f>K276*L276</f>
        <v>1026.8400000000001</v>
      </c>
      <c r="N276" s="11" t="s">
        <v>1562</v>
      </c>
    </row>
    <row r="277" spans="1:14">
      <c r="A277" s="11" t="s">
        <v>7</v>
      </c>
      <c r="B277" s="11" t="s">
        <v>8</v>
      </c>
      <c r="C277" s="11" t="s">
        <v>392</v>
      </c>
      <c r="D277" s="11" t="s">
        <v>438</v>
      </c>
      <c r="E277" s="11" t="s">
        <v>1576</v>
      </c>
      <c r="F277" s="11" t="s">
        <v>14</v>
      </c>
      <c r="G277" s="11" t="s">
        <v>15</v>
      </c>
      <c r="H277" s="11" t="s">
        <v>445</v>
      </c>
      <c r="I277" s="15">
        <v>238.95</v>
      </c>
      <c r="J277" s="11"/>
      <c r="K277" s="12">
        <f>I277-J277</f>
        <v>238.95</v>
      </c>
      <c r="L277" s="11" t="s">
        <v>1568</v>
      </c>
      <c r="M277" s="13">
        <f>K277*L277</f>
        <v>1022.347575</v>
      </c>
      <c r="N277" s="11" t="s">
        <v>1562</v>
      </c>
    </row>
    <row r="278" spans="1:14">
      <c r="A278" s="11" t="s">
        <v>7</v>
      </c>
      <c r="B278" s="11" t="s">
        <v>8</v>
      </c>
      <c r="C278" s="11" t="s">
        <v>503</v>
      </c>
      <c r="D278" s="11" t="s">
        <v>510</v>
      </c>
      <c r="E278" s="11" t="s">
        <v>1576</v>
      </c>
      <c r="F278" s="11" t="s">
        <v>14</v>
      </c>
      <c r="G278" s="11" t="s">
        <v>119</v>
      </c>
      <c r="H278" s="11" t="s">
        <v>533</v>
      </c>
      <c r="I278" s="15">
        <v>234</v>
      </c>
      <c r="J278" s="11"/>
      <c r="K278" s="12">
        <f>I278-J278</f>
        <v>234</v>
      </c>
      <c r="L278" s="11" t="s">
        <v>1568</v>
      </c>
      <c r="M278" s="13">
        <f>K278*L278</f>
        <v>1001.1690000000001</v>
      </c>
      <c r="N278" s="11" t="s">
        <v>1562</v>
      </c>
    </row>
    <row r="279" spans="1:14">
      <c r="A279" s="11" t="s">
        <v>7</v>
      </c>
      <c r="B279" s="11" t="s">
        <v>8</v>
      </c>
      <c r="C279" s="11" t="s">
        <v>503</v>
      </c>
      <c r="D279" s="11" t="s">
        <v>510</v>
      </c>
      <c r="E279" s="11" t="s">
        <v>1576</v>
      </c>
      <c r="F279" s="11" t="s">
        <v>14</v>
      </c>
      <c r="G279" s="11" t="s">
        <v>119</v>
      </c>
      <c r="H279" s="11" t="s">
        <v>534</v>
      </c>
      <c r="I279" s="15">
        <v>234</v>
      </c>
      <c r="J279" s="11"/>
      <c r="K279" s="12">
        <f>I279-J279</f>
        <v>234</v>
      </c>
      <c r="L279" s="11" t="s">
        <v>1568</v>
      </c>
      <c r="M279" s="13">
        <f>K279*L279</f>
        <v>1001.1690000000001</v>
      </c>
      <c r="N279" s="11" t="s">
        <v>1562</v>
      </c>
    </row>
    <row r="280" spans="1:14">
      <c r="A280" s="11" t="s">
        <v>7</v>
      </c>
      <c r="B280" s="11" t="s">
        <v>8</v>
      </c>
      <c r="C280" s="11" t="s">
        <v>40</v>
      </c>
      <c r="D280" s="11" t="s">
        <v>328</v>
      </c>
      <c r="E280" s="11" t="s">
        <v>1576</v>
      </c>
      <c r="F280" s="11" t="s">
        <v>14</v>
      </c>
      <c r="G280" s="11" t="s">
        <v>93</v>
      </c>
      <c r="H280" s="11" t="s">
        <v>329</v>
      </c>
      <c r="I280" s="15">
        <v>225</v>
      </c>
      <c r="J280" s="11"/>
      <c r="K280" s="12">
        <f>I280-J280</f>
        <v>225</v>
      </c>
      <c r="L280" s="11" t="s">
        <v>1568</v>
      </c>
      <c r="M280" s="13">
        <f>K280*L280</f>
        <v>962.66250000000002</v>
      </c>
      <c r="N280" s="11" t="s">
        <v>1562</v>
      </c>
    </row>
    <row r="281" spans="1:14">
      <c r="A281" s="11" t="s">
        <v>7</v>
      </c>
      <c r="B281" s="11" t="s">
        <v>8</v>
      </c>
      <c r="C281" s="11" t="s">
        <v>40</v>
      </c>
      <c r="D281" s="11" t="s">
        <v>328</v>
      </c>
      <c r="E281" s="11" t="s">
        <v>1576</v>
      </c>
      <c r="F281" s="11" t="s">
        <v>14</v>
      </c>
      <c r="G281" s="11" t="s">
        <v>93</v>
      </c>
      <c r="H281" s="11" t="s">
        <v>330</v>
      </c>
      <c r="I281" s="15">
        <v>225</v>
      </c>
      <c r="J281" s="11"/>
      <c r="K281" s="12">
        <f>I281-J281</f>
        <v>225</v>
      </c>
      <c r="L281" s="11" t="s">
        <v>1568</v>
      </c>
      <c r="M281" s="13">
        <f>K281*L281</f>
        <v>962.66250000000002</v>
      </c>
      <c r="N281" s="11" t="s">
        <v>1562</v>
      </c>
    </row>
    <row r="282" spans="1:14">
      <c r="A282" s="11" t="s">
        <v>7</v>
      </c>
      <c r="B282" s="11" t="s">
        <v>8</v>
      </c>
      <c r="C282" s="11" t="s">
        <v>392</v>
      </c>
      <c r="D282" s="11" t="s">
        <v>495</v>
      </c>
      <c r="E282" s="11" t="s">
        <v>1576</v>
      </c>
      <c r="F282" s="11" t="s">
        <v>19</v>
      </c>
      <c r="G282" s="11" t="s">
        <v>184</v>
      </c>
      <c r="H282" s="11" t="s">
        <v>499</v>
      </c>
      <c r="I282" s="15">
        <v>219.52</v>
      </c>
      <c r="J282" s="11"/>
      <c r="K282" s="12">
        <f>I282-J282</f>
        <v>219.52</v>
      </c>
      <c r="L282" s="11" t="s">
        <v>1568</v>
      </c>
      <c r="M282" s="13">
        <f>K282*L282</f>
        <v>939.21632000000011</v>
      </c>
      <c r="N282" s="11" t="s">
        <v>1562</v>
      </c>
    </row>
    <row r="283" spans="1:14">
      <c r="A283" s="11" t="s">
        <v>7</v>
      </c>
      <c r="B283" s="11" t="s">
        <v>8</v>
      </c>
      <c r="C283" s="11" t="s">
        <v>392</v>
      </c>
      <c r="D283" s="11" t="s">
        <v>495</v>
      </c>
      <c r="E283" s="11" t="s">
        <v>1576</v>
      </c>
      <c r="F283" s="11" t="s">
        <v>19</v>
      </c>
      <c r="G283" s="11" t="s">
        <v>184</v>
      </c>
      <c r="H283" s="11" t="s">
        <v>500</v>
      </c>
      <c r="I283" s="15">
        <v>219.52</v>
      </c>
      <c r="J283" s="11"/>
      <c r="K283" s="12">
        <f>I283-J283</f>
        <v>219.52</v>
      </c>
      <c r="L283" s="11" t="s">
        <v>1568</v>
      </c>
      <c r="M283" s="13">
        <f>K283*L283</f>
        <v>939.21632000000011</v>
      </c>
      <c r="N283" s="11" t="s">
        <v>1562</v>
      </c>
    </row>
    <row r="284" spans="1:14">
      <c r="A284" s="11" t="s">
        <v>7</v>
      </c>
      <c r="B284" s="11" t="s">
        <v>8</v>
      </c>
      <c r="C284" s="11" t="s">
        <v>40</v>
      </c>
      <c r="D284" s="11" t="s">
        <v>355</v>
      </c>
      <c r="E284" s="11" t="s">
        <v>1576</v>
      </c>
      <c r="F284" s="11" t="s">
        <v>19</v>
      </c>
      <c r="G284" s="11" t="s">
        <v>119</v>
      </c>
      <c r="H284" s="11" t="s">
        <v>373</v>
      </c>
      <c r="I284" s="15">
        <v>215.05</v>
      </c>
      <c r="J284" s="11"/>
      <c r="K284" s="12">
        <f>I284-J284</f>
        <v>215.05</v>
      </c>
      <c r="L284" s="11" t="s">
        <v>1568</v>
      </c>
      <c r="M284" s="13">
        <f>K284*L284</f>
        <v>920.09142500000007</v>
      </c>
      <c r="N284" s="11" t="s">
        <v>1562</v>
      </c>
    </row>
    <row r="285" spans="1:14">
      <c r="A285" s="11" t="s">
        <v>7</v>
      </c>
      <c r="B285" s="11" t="s">
        <v>8</v>
      </c>
      <c r="C285" s="11" t="s">
        <v>40</v>
      </c>
      <c r="D285" s="11" t="s">
        <v>355</v>
      </c>
      <c r="E285" s="11" t="s">
        <v>1576</v>
      </c>
      <c r="F285" s="11" t="s">
        <v>19</v>
      </c>
      <c r="G285" s="11" t="s">
        <v>119</v>
      </c>
      <c r="H285" s="11" t="s">
        <v>374</v>
      </c>
      <c r="I285" s="15">
        <v>215.05</v>
      </c>
      <c r="J285" s="11"/>
      <c r="K285" s="12">
        <f>I285-J285</f>
        <v>215.05</v>
      </c>
      <c r="L285" s="11" t="s">
        <v>1568</v>
      </c>
      <c r="M285" s="13">
        <f>K285*L285</f>
        <v>920.09142500000007</v>
      </c>
      <c r="N285" s="11" t="s">
        <v>1562</v>
      </c>
    </row>
    <row r="286" spans="1:14">
      <c r="A286" s="11" t="s">
        <v>7</v>
      </c>
      <c r="B286" s="11" t="s">
        <v>8</v>
      </c>
      <c r="C286" s="11" t="s">
        <v>40</v>
      </c>
      <c r="D286" s="11" t="s">
        <v>203</v>
      </c>
      <c r="E286" s="11" t="s">
        <v>1576</v>
      </c>
      <c r="F286" s="11" t="s">
        <v>19</v>
      </c>
      <c r="G286" s="11" t="s">
        <v>119</v>
      </c>
      <c r="H286" s="11" t="s">
        <v>243</v>
      </c>
      <c r="I286" s="15">
        <v>213.75</v>
      </c>
      <c r="J286" s="11"/>
      <c r="K286" s="12">
        <f>I286-J286</f>
        <v>213.75</v>
      </c>
      <c r="L286" s="11" t="s">
        <v>1568</v>
      </c>
      <c r="M286" s="13">
        <f>K286*L286</f>
        <v>914.52937500000007</v>
      </c>
      <c r="N286" s="11" t="s">
        <v>1562</v>
      </c>
    </row>
    <row r="287" spans="1:14">
      <c r="A287" s="11" t="s">
        <v>7</v>
      </c>
      <c r="B287" s="11" t="s">
        <v>8</v>
      </c>
      <c r="C287" s="11" t="s">
        <v>392</v>
      </c>
      <c r="D287" s="11" t="s">
        <v>438</v>
      </c>
      <c r="E287" s="11" t="s">
        <v>1576</v>
      </c>
      <c r="F287" s="11" t="s">
        <v>42</v>
      </c>
      <c r="G287" s="11" t="s">
        <v>43</v>
      </c>
      <c r="H287" s="11" t="s">
        <v>439</v>
      </c>
      <c r="I287" s="15">
        <v>212.39</v>
      </c>
      <c r="J287" s="11"/>
      <c r="K287" s="12">
        <f>I287-J287</f>
        <v>212.39</v>
      </c>
      <c r="L287" s="11" t="s">
        <v>1568</v>
      </c>
      <c r="M287" s="13">
        <f>K287*L287</f>
        <v>908.71061499999996</v>
      </c>
      <c r="N287" s="11" t="s">
        <v>1562</v>
      </c>
    </row>
    <row r="288" spans="1:14">
      <c r="A288" s="11" t="s">
        <v>7</v>
      </c>
      <c r="B288" s="11" t="s">
        <v>8</v>
      </c>
      <c r="C288" s="11" t="s">
        <v>40</v>
      </c>
      <c r="D288" s="11" t="s">
        <v>41</v>
      </c>
      <c r="E288" s="11" t="s">
        <v>1576</v>
      </c>
      <c r="F288" s="11" t="s">
        <v>42</v>
      </c>
      <c r="G288" s="11" t="s">
        <v>43</v>
      </c>
      <c r="H288" s="11" t="s">
        <v>46</v>
      </c>
      <c r="I288" s="15">
        <v>212.04</v>
      </c>
      <c r="J288" s="11"/>
      <c r="K288" s="12">
        <f>I288-J288</f>
        <v>212.04</v>
      </c>
      <c r="L288" s="11" t="s">
        <v>1568</v>
      </c>
      <c r="M288" s="13">
        <f>K288*L288</f>
        <v>907.21313999999995</v>
      </c>
      <c r="N288" s="11" t="s">
        <v>1562</v>
      </c>
    </row>
    <row r="289" spans="1:14">
      <c r="A289" s="11" t="s">
        <v>7</v>
      </c>
      <c r="B289" s="11" t="s">
        <v>8</v>
      </c>
      <c r="C289" s="11" t="s">
        <v>40</v>
      </c>
      <c r="D289" s="11" t="s">
        <v>41</v>
      </c>
      <c r="E289" s="11" t="s">
        <v>1576</v>
      </c>
      <c r="F289" s="11" t="s">
        <v>42</v>
      </c>
      <c r="G289" s="11" t="s">
        <v>43</v>
      </c>
      <c r="H289" s="11" t="s">
        <v>47</v>
      </c>
      <c r="I289" s="15">
        <v>212.04</v>
      </c>
      <c r="J289" s="11"/>
      <c r="K289" s="12">
        <f>I289-J289</f>
        <v>212.04</v>
      </c>
      <c r="L289" s="11" t="s">
        <v>1568</v>
      </c>
      <c r="M289" s="13">
        <f>K289*L289</f>
        <v>907.21313999999995</v>
      </c>
      <c r="N289" s="11" t="s">
        <v>1562</v>
      </c>
    </row>
    <row r="290" spans="1:14">
      <c r="A290" s="11" t="s">
        <v>7</v>
      </c>
      <c r="B290" s="11" t="s">
        <v>8</v>
      </c>
      <c r="C290" s="11" t="s">
        <v>40</v>
      </c>
      <c r="D290" s="11" t="s">
        <v>328</v>
      </c>
      <c r="E290" s="11" t="s">
        <v>1576</v>
      </c>
      <c r="F290" s="11" t="s">
        <v>14</v>
      </c>
      <c r="G290" s="11" t="s">
        <v>339</v>
      </c>
      <c r="H290" s="11" t="s">
        <v>340</v>
      </c>
      <c r="I290" s="15">
        <v>210</v>
      </c>
      <c r="J290" s="11"/>
      <c r="K290" s="12">
        <f>I290-J290</f>
        <v>210</v>
      </c>
      <c r="L290" s="11" t="s">
        <v>1568</v>
      </c>
      <c r="M290" s="13">
        <f>K290*L290</f>
        <v>898.48500000000001</v>
      </c>
      <c r="N290" s="11" t="s">
        <v>1562</v>
      </c>
    </row>
    <row r="291" spans="1:14">
      <c r="A291" s="11" t="s">
        <v>7</v>
      </c>
      <c r="B291" s="11" t="s">
        <v>8</v>
      </c>
      <c r="C291" s="11" t="s">
        <v>503</v>
      </c>
      <c r="D291" s="11" t="s">
        <v>510</v>
      </c>
      <c r="E291" s="11" t="s">
        <v>1576</v>
      </c>
      <c r="F291" s="11" t="s">
        <v>14</v>
      </c>
      <c r="G291" s="11" t="s">
        <v>119</v>
      </c>
      <c r="H291" s="11" t="s">
        <v>530</v>
      </c>
      <c r="I291" s="15">
        <v>207</v>
      </c>
      <c r="J291" s="11"/>
      <c r="K291" s="12">
        <f>I291-J291</f>
        <v>207</v>
      </c>
      <c r="L291" s="11" t="s">
        <v>1568</v>
      </c>
      <c r="M291" s="13">
        <f>K291*L291</f>
        <v>885.64949999999999</v>
      </c>
      <c r="N291" s="11" t="s">
        <v>1562</v>
      </c>
    </row>
    <row r="292" spans="1:14">
      <c r="A292" s="11" t="s">
        <v>7</v>
      </c>
      <c r="B292" s="11" t="s">
        <v>8</v>
      </c>
      <c r="C292" s="11" t="s">
        <v>503</v>
      </c>
      <c r="D292" s="11" t="s">
        <v>510</v>
      </c>
      <c r="E292" s="11" t="s">
        <v>1576</v>
      </c>
      <c r="F292" s="11" t="s">
        <v>14</v>
      </c>
      <c r="G292" s="11" t="s">
        <v>119</v>
      </c>
      <c r="H292" s="11" t="s">
        <v>531</v>
      </c>
      <c r="I292" s="15">
        <v>207</v>
      </c>
      <c r="J292" s="11"/>
      <c r="K292" s="12">
        <f>I292-J292</f>
        <v>207</v>
      </c>
      <c r="L292" s="11" t="s">
        <v>1568</v>
      </c>
      <c r="M292" s="13">
        <f>K292*L292</f>
        <v>885.64949999999999</v>
      </c>
      <c r="N292" s="11" t="s">
        <v>1562</v>
      </c>
    </row>
    <row r="293" spans="1:14">
      <c r="A293" s="11" t="s">
        <v>7</v>
      </c>
      <c r="B293" s="11" t="s">
        <v>8</v>
      </c>
      <c r="C293" s="11" t="s">
        <v>40</v>
      </c>
      <c r="D293" s="11" t="s">
        <v>355</v>
      </c>
      <c r="E293" s="11" t="s">
        <v>1576</v>
      </c>
      <c r="F293" s="11" t="s">
        <v>19</v>
      </c>
      <c r="G293" s="11" t="s">
        <v>117</v>
      </c>
      <c r="H293" s="11" t="s">
        <v>378</v>
      </c>
      <c r="I293" s="15">
        <v>206.4</v>
      </c>
      <c r="J293" s="11"/>
      <c r="K293" s="12">
        <f>I293-J293</f>
        <v>206.4</v>
      </c>
      <c r="L293" s="11" t="s">
        <v>1568</v>
      </c>
      <c r="M293" s="13">
        <f>K293*L293</f>
        <v>883.08240000000012</v>
      </c>
      <c r="N293" s="11" t="s">
        <v>1562</v>
      </c>
    </row>
    <row r="294" spans="1:14">
      <c r="A294" s="11" t="s">
        <v>7</v>
      </c>
      <c r="B294" s="11" t="s">
        <v>8</v>
      </c>
      <c r="C294" s="11" t="s">
        <v>40</v>
      </c>
      <c r="D294" s="11" t="s">
        <v>317</v>
      </c>
      <c r="E294" s="11" t="s">
        <v>1576</v>
      </c>
      <c r="F294" s="11" t="s">
        <v>42</v>
      </c>
      <c r="G294" s="11" t="s">
        <v>20</v>
      </c>
      <c r="H294" s="11" t="s">
        <v>318</v>
      </c>
      <c r="I294" s="15">
        <v>201</v>
      </c>
      <c r="J294" s="11"/>
      <c r="K294" s="12">
        <f>I294-J294</f>
        <v>201</v>
      </c>
      <c r="L294" s="11" t="s">
        <v>1568</v>
      </c>
      <c r="M294" s="13">
        <f>K294*L294</f>
        <v>859.97850000000005</v>
      </c>
      <c r="N294" s="11" t="s">
        <v>1562</v>
      </c>
    </row>
    <row r="295" spans="1:14">
      <c r="A295" s="11" t="s">
        <v>7</v>
      </c>
      <c r="B295" s="11" t="s">
        <v>8</v>
      </c>
      <c r="C295" s="11" t="s">
        <v>503</v>
      </c>
      <c r="D295" s="11" t="s">
        <v>510</v>
      </c>
      <c r="E295" s="11" t="s">
        <v>1576</v>
      </c>
      <c r="F295" s="11" t="s">
        <v>19</v>
      </c>
      <c r="G295" s="11" t="s">
        <v>153</v>
      </c>
      <c r="H295" s="11" t="s">
        <v>543</v>
      </c>
      <c r="I295" s="15">
        <v>200.03</v>
      </c>
      <c r="J295" s="11"/>
      <c r="K295" s="12">
        <f>I295-J295</f>
        <v>200.03</v>
      </c>
      <c r="L295" s="11" t="s">
        <v>1568</v>
      </c>
      <c r="M295" s="13">
        <f>K295*L295</f>
        <v>855.82835499999999</v>
      </c>
      <c r="N295" s="11" t="s">
        <v>1562</v>
      </c>
    </row>
    <row r="296" spans="1:14">
      <c r="A296" s="11" t="s">
        <v>7</v>
      </c>
      <c r="B296" s="11" t="s">
        <v>8</v>
      </c>
      <c r="C296" s="11" t="s">
        <v>503</v>
      </c>
      <c r="D296" s="11" t="s">
        <v>510</v>
      </c>
      <c r="E296" s="11" t="s">
        <v>1576</v>
      </c>
      <c r="F296" s="11" t="s">
        <v>14</v>
      </c>
      <c r="G296" s="11" t="s">
        <v>153</v>
      </c>
      <c r="H296" s="11" t="s">
        <v>532</v>
      </c>
      <c r="I296" s="15">
        <v>200.01</v>
      </c>
      <c r="J296" s="11"/>
      <c r="K296" s="12">
        <f>I296-J296</f>
        <v>200.01</v>
      </c>
      <c r="L296" s="11" t="s">
        <v>1568</v>
      </c>
      <c r="M296" s="13">
        <f>K296*L296</f>
        <v>855.74278500000003</v>
      </c>
      <c r="N296" s="11" t="s">
        <v>1562</v>
      </c>
    </row>
    <row r="297" spans="1:14">
      <c r="A297" s="11" t="s">
        <v>7</v>
      </c>
      <c r="B297" s="11" t="s">
        <v>8</v>
      </c>
      <c r="C297" s="11" t="s">
        <v>40</v>
      </c>
      <c r="D297" s="11" t="s">
        <v>87</v>
      </c>
      <c r="E297" s="11" t="s">
        <v>1576</v>
      </c>
      <c r="F297" s="11" t="s">
        <v>42</v>
      </c>
      <c r="G297" s="11" t="s">
        <v>20</v>
      </c>
      <c r="H297" s="11" t="s">
        <v>90</v>
      </c>
      <c r="I297" s="15">
        <v>200</v>
      </c>
      <c r="J297" s="11"/>
      <c r="K297" s="12">
        <f>I297-J297</f>
        <v>200</v>
      </c>
      <c r="L297" s="11" t="s">
        <v>1568</v>
      </c>
      <c r="M297" s="13">
        <f>K297*L297</f>
        <v>855.7</v>
      </c>
      <c r="N297" s="11" t="s">
        <v>1562</v>
      </c>
    </row>
    <row r="298" spans="1:14">
      <c r="A298" s="11" t="s">
        <v>7</v>
      </c>
      <c r="B298" s="11" t="s">
        <v>8</v>
      </c>
      <c r="C298" s="11" t="s">
        <v>40</v>
      </c>
      <c r="D298" s="11" t="s">
        <v>87</v>
      </c>
      <c r="E298" s="11" t="s">
        <v>1576</v>
      </c>
      <c r="F298" s="11" t="s">
        <v>42</v>
      </c>
      <c r="G298" s="11" t="s">
        <v>20</v>
      </c>
      <c r="H298" s="11" t="s">
        <v>91</v>
      </c>
      <c r="I298" s="15">
        <v>200</v>
      </c>
      <c r="J298" s="11"/>
      <c r="K298" s="12">
        <f>I298-J298</f>
        <v>200</v>
      </c>
      <c r="L298" s="11" t="s">
        <v>1568</v>
      </c>
      <c r="M298" s="13">
        <f>K298*L298</f>
        <v>855.7</v>
      </c>
      <c r="N298" s="11" t="s">
        <v>1562</v>
      </c>
    </row>
    <row r="299" spans="1:14">
      <c r="A299" s="11" t="s">
        <v>7</v>
      </c>
      <c r="B299" s="11" t="s">
        <v>8</v>
      </c>
      <c r="C299" s="11" t="s">
        <v>40</v>
      </c>
      <c r="D299" s="11" t="s">
        <v>87</v>
      </c>
      <c r="E299" s="11" t="s">
        <v>1576</v>
      </c>
      <c r="F299" s="11" t="s">
        <v>42</v>
      </c>
      <c r="G299" s="11" t="s">
        <v>20</v>
      </c>
      <c r="H299" s="11" t="s">
        <v>92</v>
      </c>
      <c r="I299" s="15">
        <v>200</v>
      </c>
      <c r="J299" s="11"/>
      <c r="K299" s="12">
        <f>I299-J299</f>
        <v>200</v>
      </c>
      <c r="L299" s="11" t="s">
        <v>1568</v>
      </c>
      <c r="M299" s="13">
        <f>K299*L299</f>
        <v>855.7</v>
      </c>
      <c r="N299" s="11" t="s">
        <v>1562</v>
      </c>
    </row>
    <row r="300" spans="1:14">
      <c r="A300" s="11" t="s">
        <v>7</v>
      </c>
      <c r="B300" s="11" t="s">
        <v>8</v>
      </c>
      <c r="C300" s="11" t="s">
        <v>40</v>
      </c>
      <c r="D300" s="11" t="s">
        <v>87</v>
      </c>
      <c r="E300" s="11" t="s">
        <v>1576</v>
      </c>
      <c r="F300" s="11" t="s">
        <v>42</v>
      </c>
      <c r="G300" s="11" t="s">
        <v>93</v>
      </c>
      <c r="H300" s="11" t="s">
        <v>94</v>
      </c>
      <c r="I300" s="15">
        <v>200</v>
      </c>
      <c r="J300" s="11"/>
      <c r="K300" s="12">
        <f>I300-J300</f>
        <v>200</v>
      </c>
      <c r="L300" s="11" t="s">
        <v>1568</v>
      </c>
      <c r="M300" s="13">
        <f>K300*L300</f>
        <v>855.7</v>
      </c>
      <c r="N300" s="11" t="s">
        <v>1562</v>
      </c>
    </row>
    <row r="301" spans="1:14">
      <c r="A301" s="11" t="s">
        <v>7</v>
      </c>
      <c r="B301" s="11" t="s">
        <v>8</v>
      </c>
      <c r="C301" s="11" t="s">
        <v>40</v>
      </c>
      <c r="D301" s="11" t="s">
        <v>87</v>
      </c>
      <c r="E301" s="11" t="s">
        <v>1576</v>
      </c>
      <c r="F301" s="11" t="s">
        <v>42</v>
      </c>
      <c r="G301" s="11" t="s">
        <v>93</v>
      </c>
      <c r="H301" s="11" t="s">
        <v>95</v>
      </c>
      <c r="I301" s="15">
        <v>200</v>
      </c>
      <c r="J301" s="11"/>
      <c r="K301" s="12">
        <f>I301-J301</f>
        <v>200</v>
      </c>
      <c r="L301" s="11" t="s">
        <v>1568</v>
      </c>
      <c r="M301" s="13">
        <f>K301*L301</f>
        <v>855.7</v>
      </c>
      <c r="N301" s="11" t="s">
        <v>1562</v>
      </c>
    </row>
    <row r="302" spans="1:14">
      <c r="A302" s="11" t="s">
        <v>7</v>
      </c>
      <c r="B302" s="11" t="s">
        <v>8</v>
      </c>
      <c r="C302" s="11" t="s">
        <v>40</v>
      </c>
      <c r="D302" s="11" t="s">
        <v>87</v>
      </c>
      <c r="E302" s="11" t="s">
        <v>1576</v>
      </c>
      <c r="F302" s="11" t="s">
        <v>42</v>
      </c>
      <c r="G302" s="11" t="s">
        <v>20</v>
      </c>
      <c r="H302" s="11" t="s">
        <v>96</v>
      </c>
      <c r="I302" s="15">
        <v>200</v>
      </c>
      <c r="J302" s="11"/>
      <c r="K302" s="12">
        <f>I302-J302</f>
        <v>200</v>
      </c>
      <c r="L302" s="11" t="s">
        <v>1568</v>
      </c>
      <c r="M302" s="13">
        <f>K302*L302</f>
        <v>855.7</v>
      </c>
      <c r="N302" s="11" t="s">
        <v>1562</v>
      </c>
    </row>
    <row r="303" spans="1:14">
      <c r="A303" s="11" t="s">
        <v>7</v>
      </c>
      <c r="B303" s="11" t="s">
        <v>8</v>
      </c>
      <c r="C303" s="11" t="s">
        <v>40</v>
      </c>
      <c r="D303" s="11" t="s">
        <v>87</v>
      </c>
      <c r="E303" s="11" t="s">
        <v>1576</v>
      </c>
      <c r="F303" s="11" t="s">
        <v>42</v>
      </c>
      <c r="G303" s="11" t="s">
        <v>20</v>
      </c>
      <c r="H303" s="11" t="s">
        <v>97</v>
      </c>
      <c r="I303" s="15">
        <v>200</v>
      </c>
      <c r="J303" s="11"/>
      <c r="K303" s="12">
        <f>I303-J303</f>
        <v>200</v>
      </c>
      <c r="L303" s="11" t="s">
        <v>1568</v>
      </c>
      <c r="M303" s="13">
        <f>K303*L303</f>
        <v>855.7</v>
      </c>
      <c r="N303" s="11" t="s">
        <v>1562</v>
      </c>
    </row>
    <row r="304" spans="1:14">
      <c r="A304" s="11" t="s">
        <v>7</v>
      </c>
      <c r="B304" s="11" t="s">
        <v>8</v>
      </c>
      <c r="C304" s="11" t="s">
        <v>40</v>
      </c>
      <c r="D304" s="11" t="s">
        <v>87</v>
      </c>
      <c r="E304" s="11" t="s">
        <v>1576</v>
      </c>
      <c r="F304" s="11" t="s">
        <v>42</v>
      </c>
      <c r="G304" s="11" t="s">
        <v>20</v>
      </c>
      <c r="H304" s="11" t="s">
        <v>98</v>
      </c>
      <c r="I304" s="15">
        <v>200</v>
      </c>
      <c r="J304" s="11"/>
      <c r="K304" s="12">
        <f>I304-J304</f>
        <v>200</v>
      </c>
      <c r="L304" s="11" t="s">
        <v>1568</v>
      </c>
      <c r="M304" s="13">
        <f>K304*L304</f>
        <v>855.7</v>
      </c>
      <c r="N304" s="11" t="s">
        <v>1562</v>
      </c>
    </row>
    <row r="305" spans="1:14">
      <c r="A305" s="11" t="s">
        <v>7</v>
      </c>
      <c r="B305" s="11" t="s">
        <v>8</v>
      </c>
      <c r="C305" s="11" t="s">
        <v>40</v>
      </c>
      <c r="D305" s="11" t="s">
        <v>87</v>
      </c>
      <c r="E305" s="11" t="s">
        <v>1576</v>
      </c>
      <c r="F305" s="11" t="s">
        <v>50</v>
      </c>
      <c r="G305" s="11" t="s">
        <v>32</v>
      </c>
      <c r="H305" s="11" t="s">
        <v>103</v>
      </c>
      <c r="I305" s="15">
        <v>200</v>
      </c>
      <c r="J305" s="11"/>
      <c r="K305" s="12">
        <f>I305-J305</f>
        <v>200</v>
      </c>
      <c r="L305" s="11" t="s">
        <v>1568</v>
      </c>
      <c r="M305" s="13">
        <f>K305*L305</f>
        <v>855.7</v>
      </c>
      <c r="N305" s="11" t="s">
        <v>1562</v>
      </c>
    </row>
    <row r="306" spans="1:14">
      <c r="A306" s="11" t="s">
        <v>7</v>
      </c>
      <c r="B306" s="11" t="s">
        <v>8</v>
      </c>
      <c r="C306" s="11" t="s">
        <v>40</v>
      </c>
      <c r="D306" s="11" t="s">
        <v>87</v>
      </c>
      <c r="E306" s="11" t="s">
        <v>1576</v>
      </c>
      <c r="F306" s="11" t="s">
        <v>50</v>
      </c>
      <c r="G306" s="11" t="s">
        <v>32</v>
      </c>
      <c r="H306" s="11" t="s">
        <v>104</v>
      </c>
      <c r="I306" s="15">
        <v>200</v>
      </c>
      <c r="J306" s="11"/>
      <c r="K306" s="12">
        <f>I306-J306</f>
        <v>200</v>
      </c>
      <c r="L306" s="11" t="s">
        <v>1568</v>
      </c>
      <c r="M306" s="13">
        <f>K306*L306</f>
        <v>855.7</v>
      </c>
      <c r="N306" s="11" t="s">
        <v>1562</v>
      </c>
    </row>
    <row r="307" spans="1:14">
      <c r="A307" s="11" t="s">
        <v>7</v>
      </c>
      <c r="B307" s="11" t="s">
        <v>8</v>
      </c>
      <c r="C307" s="11" t="s">
        <v>40</v>
      </c>
      <c r="D307" s="11" t="s">
        <v>87</v>
      </c>
      <c r="E307" s="11" t="s">
        <v>1576</v>
      </c>
      <c r="F307" s="11" t="s">
        <v>50</v>
      </c>
      <c r="G307" s="11" t="s">
        <v>32</v>
      </c>
      <c r="H307" s="11" t="s">
        <v>105</v>
      </c>
      <c r="I307" s="15">
        <v>200</v>
      </c>
      <c r="J307" s="11"/>
      <c r="K307" s="12">
        <f>I307-J307</f>
        <v>200</v>
      </c>
      <c r="L307" s="11" t="s">
        <v>1568</v>
      </c>
      <c r="M307" s="13">
        <f>K307*L307</f>
        <v>855.7</v>
      </c>
      <c r="N307" s="11" t="s">
        <v>1562</v>
      </c>
    </row>
    <row r="308" spans="1:14">
      <c r="A308" s="11" t="s">
        <v>7</v>
      </c>
      <c r="B308" s="11" t="s">
        <v>8</v>
      </c>
      <c r="C308" s="11" t="s">
        <v>40</v>
      </c>
      <c r="D308" s="11" t="s">
        <v>87</v>
      </c>
      <c r="E308" s="11" t="s">
        <v>1576</v>
      </c>
      <c r="F308" s="11" t="s">
        <v>14</v>
      </c>
      <c r="G308" s="11" t="s">
        <v>106</v>
      </c>
      <c r="H308" s="11" t="s">
        <v>107</v>
      </c>
      <c r="I308" s="15">
        <v>200</v>
      </c>
      <c r="J308" s="11"/>
      <c r="K308" s="12">
        <f>I308-J308</f>
        <v>200</v>
      </c>
      <c r="L308" s="11" t="s">
        <v>1568</v>
      </c>
      <c r="M308" s="13">
        <f>K308*L308</f>
        <v>855.7</v>
      </c>
      <c r="N308" s="11" t="s">
        <v>1562</v>
      </c>
    </row>
    <row r="309" spans="1:14">
      <c r="A309" s="11" t="s">
        <v>7</v>
      </c>
      <c r="B309" s="11" t="s">
        <v>8</v>
      </c>
      <c r="C309" s="11" t="s">
        <v>40</v>
      </c>
      <c r="D309" s="11" t="s">
        <v>87</v>
      </c>
      <c r="E309" s="11" t="s">
        <v>1576</v>
      </c>
      <c r="F309" s="11" t="s">
        <v>14</v>
      </c>
      <c r="G309" s="11" t="s">
        <v>108</v>
      </c>
      <c r="H309" s="11" t="s">
        <v>109</v>
      </c>
      <c r="I309" s="15">
        <v>200</v>
      </c>
      <c r="J309" s="11"/>
      <c r="K309" s="12">
        <f>I309-J309</f>
        <v>200</v>
      </c>
      <c r="L309" s="11" t="s">
        <v>1568</v>
      </c>
      <c r="M309" s="13">
        <f>K309*L309</f>
        <v>855.7</v>
      </c>
      <c r="N309" s="11" t="s">
        <v>1562</v>
      </c>
    </row>
    <row r="310" spans="1:14">
      <c r="A310" s="11" t="s">
        <v>7</v>
      </c>
      <c r="B310" s="11" t="s">
        <v>8</v>
      </c>
      <c r="C310" s="11" t="s">
        <v>40</v>
      </c>
      <c r="D310" s="11" t="s">
        <v>87</v>
      </c>
      <c r="E310" s="11" t="s">
        <v>1576</v>
      </c>
      <c r="F310" s="11" t="s">
        <v>14</v>
      </c>
      <c r="G310" s="11" t="s">
        <v>93</v>
      </c>
      <c r="H310" s="11" t="s">
        <v>110</v>
      </c>
      <c r="I310" s="15">
        <v>200</v>
      </c>
      <c r="J310" s="11"/>
      <c r="K310" s="12">
        <f>I310-J310</f>
        <v>200</v>
      </c>
      <c r="L310" s="11" t="s">
        <v>1568</v>
      </c>
      <c r="M310" s="13">
        <f>K310*L310</f>
        <v>855.7</v>
      </c>
      <c r="N310" s="11" t="s">
        <v>1562</v>
      </c>
    </row>
    <row r="311" spans="1:14">
      <c r="A311" s="11" t="s">
        <v>7</v>
      </c>
      <c r="B311" s="11" t="s">
        <v>8</v>
      </c>
      <c r="C311" s="11" t="s">
        <v>40</v>
      </c>
      <c r="D311" s="11" t="s">
        <v>87</v>
      </c>
      <c r="E311" s="11" t="s">
        <v>1576</v>
      </c>
      <c r="F311" s="11" t="s">
        <v>14</v>
      </c>
      <c r="G311" s="11" t="s">
        <v>106</v>
      </c>
      <c r="H311" s="11" t="s">
        <v>111</v>
      </c>
      <c r="I311" s="15">
        <v>200</v>
      </c>
      <c r="J311" s="11"/>
      <c r="K311" s="12">
        <f>I311-J311</f>
        <v>200</v>
      </c>
      <c r="L311" s="11" t="s">
        <v>1568</v>
      </c>
      <c r="M311" s="13">
        <f>K311*L311</f>
        <v>855.7</v>
      </c>
      <c r="N311" s="11" t="s">
        <v>1562</v>
      </c>
    </row>
    <row r="312" spans="1:14">
      <c r="A312" s="11" t="s">
        <v>7</v>
      </c>
      <c r="B312" s="11" t="s">
        <v>8</v>
      </c>
      <c r="C312" s="11" t="s">
        <v>40</v>
      </c>
      <c r="D312" s="11" t="s">
        <v>87</v>
      </c>
      <c r="E312" s="11" t="s">
        <v>1576</v>
      </c>
      <c r="F312" s="11" t="s">
        <v>14</v>
      </c>
      <c r="G312" s="11" t="s">
        <v>106</v>
      </c>
      <c r="H312" s="11" t="s">
        <v>112</v>
      </c>
      <c r="I312" s="15">
        <v>200</v>
      </c>
      <c r="J312" s="11"/>
      <c r="K312" s="12">
        <f>I312-J312</f>
        <v>200</v>
      </c>
      <c r="L312" s="11" t="s">
        <v>1568</v>
      </c>
      <c r="M312" s="13">
        <f>K312*L312</f>
        <v>855.7</v>
      </c>
      <c r="N312" s="11" t="s">
        <v>1562</v>
      </c>
    </row>
    <row r="313" spans="1:14">
      <c r="A313" s="11" t="s">
        <v>7</v>
      </c>
      <c r="B313" s="11" t="s">
        <v>8</v>
      </c>
      <c r="C313" s="11" t="s">
        <v>40</v>
      </c>
      <c r="D313" s="11" t="s">
        <v>87</v>
      </c>
      <c r="E313" s="11" t="s">
        <v>1576</v>
      </c>
      <c r="F313" s="11" t="s">
        <v>14</v>
      </c>
      <c r="G313" s="11" t="s">
        <v>108</v>
      </c>
      <c r="H313" s="11" t="s">
        <v>113</v>
      </c>
      <c r="I313" s="15">
        <v>200</v>
      </c>
      <c r="J313" s="11"/>
      <c r="K313" s="12">
        <f>I313-J313</f>
        <v>200</v>
      </c>
      <c r="L313" s="11" t="s">
        <v>1568</v>
      </c>
      <c r="M313" s="13">
        <f>K313*L313</f>
        <v>855.7</v>
      </c>
      <c r="N313" s="11" t="s">
        <v>1562</v>
      </c>
    </row>
    <row r="314" spans="1:14">
      <c r="A314" s="11" t="s">
        <v>7</v>
      </c>
      <c r="B314" s="11" t="s">
        <v>8</v>
      </c>
      <c r="C314" s="11" t="s">
        <v>40</v>
      </c>
      <c r="D314" s="11" t="s">
        <v>87</v>
      </c>
      <c r="E314" s="11" t="s">
        <v>1576</v>
      </c>
      <c r="F314" s="11" t="s">
        <v>14</v>
      </c>
      <c r="G314" s="11" t="s">
        <v>114</v>
      </c>
      <c r="H314" s="11" t="s">
        <v>115</v>
      </c>
      <c r="I314" s="15">
        <v>200</v>
      </c>
      <c r="J314" s="11"/>
      <c r="K314" s="12">
        <f>I314-J314</f>
        <v>200</v>
      </c>
      <c r="L314" s="11" t="s">
        <v>1568</v>
      </c>
      <c r="M314" s="13">
        <f>K314*L314</f>
        <v>855.7</v>
      </c>
      <c r="N314" s="11" t="s">
        <v>1562</v>
      </c>
    </row>
    <row r="315" spans="1:14">
      <c r="A315" s="11" t="s">
        <v>7</v>
      </c>
      <c r="B315" s="11" t="s">
        <v>8</v>
      </c>
      <c r="C315" s="11" t="s">
        <v>40</v>
      </c>
      <c r="D315" s="11" t="s">
        <v>87</v>
      </c>
      <c r="E315" s="11" t="s">
        <v>1576</v>
      </c>
      <c r="F315" s="11" t="s">
        <v>19</v>
      </c>
      <c r="G315" s="11" t="s">
        <v>20</v>
      </c>
      <c r="H315" s="11" t="s">
        <v>136</v>
      </c>
      <c r="I315" s="15">
        <v>200</v>
      </c>
      <c r="J315" s="11"/>
      <c r="K315" s="12">
        <f>I315-J315</f>
        <v>200</v>
      </c>
      <c r="L315" s="11" t="s">
        <v>1568</v>
      </c>
      <c r="M315" s="13">
        <f>K315*L315</f>
        <v>855.7</v>
      </c>
      <c r="N315" s="11" t="s">
        <v>1562</v>
      </c>
    </row>
    <row r="316" spans="1:14">
      <c r="A316" s="11" t="s">
        <v>7</v>
      </c>
      <c r="B316" s="11" t="s">
        <v>8</v>
      </c>
      <c r="C316" s="11" t="s">
        <v>40</v>
      </c>
      <c r="D316" s="11" t="s">
        <v>350</v>
      </c>
      <c r="E316" s="11" t="s">
        <v>1576</v>
      </c>
      <c r="F316" s="11" t="s">
        <v>14</v>
      </c>
      <c r="G316" s="11" t="s">
        <v>114</v>
      </c>
      <c r="H316" s="11" t="s">
        <v>351</v>
      </c>
      <c r="I316" s="15">
        <v>200</v>
      </c>
      <c r="J316" s="11"/>
      <c r="K316" s="12">
        <f>I316-J316</f>
        <v>200</v>
      </c>
      <c r="L316" s="11" t="s">
        <v>1568</v>
      </c>
      <c r="M316" s="13">
        <f>K316*L316</f>
        <v>855.7</v>
      </c>
      <c r="N316" s="11" t="s">
        <v>1562</v>
      </c>
    </row>
    <row r="317" spans="1:14">
      <c r="A317" s="11" t="s">
        <v>7</v>
      </c>
      <c r="B317" s="11" t="s">
        <v>8</v>
      </c>
      <c r="C317" s="11" t="s">
        <v>40</v>
      </c>
      <c r="D317" s="11" t="s">
        <v>381</v>
      </c>
      <c r="E317" s="11" t="s">
        <v>1576</v>
      </c>
      <c r="F317" s="11" t="s">
        <v>42</v>
      </c>
      <c r="G317" s="11" t="s">
        <v>43</v>
      </c>
      <c r="H317" s="11" t="s">
        <v>382</v>
      </c>
      <c r="I317" s="15">
        <v>200</v>
      </c>
      <c r="J317" s="11"/>
      <c r="K317" s="12">
        <f>I317-J317</f>
        <v>200</v>
      </c>
      <c r="L317" s="11" t="s">
        <v>1568</v>
      </c>
      <c r="M317" s="13">
        <f>K317*L317</f>
        <v>855.7</v>
      </c>
      <c r="N317" s="11" t="s">
        <v>1562</v>
      </c>
    </row>
    <row r="318" spans="1:14">
      <c r="A318" s="11" t="s">
        <v>7</v>
      </c>
      <c r="B318" s="11" t="s">
        <v>8</v>
      </c>
      <c r="C318" s="11" t="s">
        <v>40</v>
      </c>
      <c r="D318" s="11" t="s">
        <v>381</v>
      </c>
      <c r="E318" s="11" t="s">
        <v>1576</v>
      </c>
      <c r="F318" s="11" t="s">
        <v>42</v>
      </c>
      <c r="G318" s="11" t="s">
        <v>43</v>
      </c>
      <c r="H318" s="11" t="s">
        <v>383</v>
      </c>
      <c r="I318" s="15">
        <v>200</v>
      </c>
      <c r="J318" s="11"/>
      <c r="K318" s="12">
        <f>I318-J318</f>
        <v>200</v>
      </c>
      <c r="L318" s="11" t="s">
        <v>1568</v>
      </c>
      <c r="M318" s="13">
        <f>K318*L318</f>
        <v>855.7</v>
      </c>
      <c r="N318" s="11" t="s">
        <v>1562</v>
      </c>
    </row>
    <row r="319" spans="1:14">
      <c r="A319" s="11" t="s">
        <v>7</v>
      </c>
      <c r="B319" s="11" t="s">
        <v>8</v>
      </c>
      <c r="C319" s="11" t="s">
        <v>40</v>
      </c>
      <c r="D319" s="11" t="s">
        <v>381</v>
      </c>
      <c r="E319" s="11" t="s">
        <v>1576</v>
      </c>
      <c r="F319" s="11" t="s">
        <v>50</v>
      </c>
      <c r="G319" s="11" t="s">
        <v>32</v>
      </c>
      <c r="H319" s="11" t="s">
        <v>385</v>
      </c>
      <c r="I319" s="15">
        <v>200</v>
      </c>
      <c r="J319" s="11"/>
      <c r="K319" s="12">
        <f>I319-J319</f>
        <v>200</v>
      </c>
      <c r="L319" s="11" t="s">
        <v>1568</v>
      </c>
      <c r="M319" s="13">
        <f>K319*L319</f>
        <v>855.7</v>
      </c>
      <c r="N319" s="11" t="s">
        <v>1562</v>
      </c>
    </row>
    <row r="320" spans="1:14">
      <c r="A320" s="11" t="s">
        <v>7</v>
      </c>
      <c r="B320" s="11" t="s">
        <v>8</v>
      </c>
      <c r="C320" s="11" t="s">
        <v>40</v>
      </c>
      <c r="D320" s="11" t="s">
        <v>381</v>
      </c>
      <c r="E320" s="11" t="s">
        <v>1576</v>
      </c>
      <c r="F320" s="11" t="s">
        <v>14</v>
      </c>
      <c r="G320" s="11" t="s">
        <v>15</v>
      </c>
      <c r="H320" s="11" t="s">
        <v>386</v>
      </c>
      <c r="I320" s="15">
        <v>200</v>
      </c>
      <c r="J320" s="11"/>
      <c r="K320" s="12">
        <f>I320-J320</f>
        <v>200</v>
      </c>
      <c r="L320" s="11" t="s">
        <v>1568</v>
      </c>
      <c r="M320" s="13">
        <f>K320*L320</f>
        <v>855.7</v>
      </c>
      <c r="N320" s="11" t="s">
        <v>1562</v>
      </c>
    </row>
    <row r="321" spans="1:14">
      <c r="A321" s="11" t="s">
        <v>7</v>
      </c>
      <c r="B321" s="11" t="s">
        <v>8</v>
      </c>
      <c r="C321" s="11" t="s">
        <v>40</v>
      </c>
      <c r="D321" s="11" t="s">
        <v>381</v>
      </c>
      <c r="E321" s="11" t="s">
        <v>1576</v>
      </c>
      <c r="F321" s="11" t="s">
        <v>19</v>
      </c>
      <c r="G321" s="11" t="s">
        <v>32</v>
      </c>
      <c r="H321" s="11" t="s">
        <v>387</v>
      </c>
      <c r="I321" s="15">
        <v>200</v>
      </c>
      <c r="J321" s="11"/>
      <c r="K321" s="12">
        <f>I321-J321</f>
        <v>200</v>
      </c>
      <c r="L321" s="11" t="s">
        <v>1568</v>
      </c>
      <c r="M321" s="13">
        <f>K321*L321</f>
        <v>855.7</v>
      </c>
      <c r="N321" s="11" t="s">
        <v>1562</v>
      </c>
    </row>
    <row r="322" spans="1:14">
      <c r="A322" s="11" t="s">
        <v>7</v>
      </c>
      <c r="B322" s="11" t="s">
        <v>8</v>
      </c>
      <c r="C322" s="11" t="s">
        <v>40</v>
      </c>
      <c r="D322" s="11" t="s">
        <v>381</v>
      </c>
      <c r="E322" s="11" t="s">
        <v>1576</v>
      </c>
      <c r="F322" s="11" t="s">
        <v>19</v>
      </c>
      <c r="G322" s="11" t="s">
        <v>15</v>
      </c>
      <c r="H322" s="11" t="s">
        <v>388</v>
      </c>
      <c r="I322" s="15">
        <v>200</v>
      </c>
      <c r="J322" s="11"/>
      <c r="K322" s="12">
        <f>I322-J322</f>
        <v>200</v>
      </c>
      <c r="L322" s="11" t="s">
        <v>1568</v>
      </c>
      <c r="M322" s="13">
        <f>K322*L322</f>
        <v>855.7</v>
      </c>
      <c r="N322" s="11" t="s">
        <v>1562</v>
      </c>
    </row>
    <row r="323" spans="1:14">
      <c r="A323" s="11" t="s">
        <v>7</v>
      </c>
      <c r="B323" s="11" t="s">
        <v>8</v>
      </c>
      <c r="C323" s="11" t="s">
        <v>40</v>
      </c>
      <c r="D323" s="11" t="s">
        <v>381</v>
      </c>
      <c r="E323" s="11" t="s">
        <v>1576</v>
      </c>
      <c r="F323" s="11" t="s">
        <v>19</v>
      </c>
      <c r="G323" s="11" t="s">
        <v>15</v>
      </c>
      <c r="H323" s="11" t="s">
        <v>389</v>
      </c>
      <c r="I323" s="15">
        <v>200</v>
      </c>
      <c r="J323" s="11"/>
      <c r="K323" s="12">
        <f>I323-J323</f>
        <v>200</v>
      </c>
      <c r="L323" s="11" t="s">
        <v>1568</v>
      </c>
      <c r="M323" s="13">
        <f>K323*L323</f>
        <v>855.7</v>
      </c>
      <c r="N323" s="11" t="s">
        <v>1562</v>
      </c>
    </row>
    <row r="324" spans="1:14">
      <c r="A324" s="11" t="s">
        <v>7</v>
      </c>
      <c r="B324" s="11" t="s">
        <v>8</v>
      </c>
      <c r="C324" s="11" t="s">
        <v>392</v>
      </c>
      <c r="D324" s="11" t="s">
        <v>454</v>
      </c>
      <c r="E324" s="11" t="s">
        <v>1576</v>
      </c>
      <c r="F324" s="11" t="s">
        <v>42</v>
      </c>
      <c r="G324" s="11" t="s">
        <v>294</v>
      </c>
      <c r="H324" s="11" t="s">
        <v>455</v>
      </c>
      <c r="I324" s="15">
        <v>200</v>
      </c>
      <c r="J324" s="11"/>
      <c r="K324" s="12">
        <f>I324-J324</f>
        <v>200</v>
      </c>
      <c r="L324" s="11" t="s">
        <v>1568</v>
      </c>
      <c r="M324" s="13">
        <f>K324*L324</f>
        <v>855.7</v>
      </c>
      <c r="N324" s="11" t="s">
        <v>1562</v>
      </c>
    </row>
    <row r="325" spans="1:14">
      <c r="A325" s="11" t="s">
        <v>7</v>
      </c>
      <c r="B325" s="11" t="s">
        <v>8</v>
      </c>
      <c r="C325" s="11" t="s">
        <v>392</v>
      </c>
      <c r="D325" s="11" t="s">
        <v>454</v>
      </c>
      <c r="E325" s="11" t="s">
        <v>1576</v>
      </c>
      <c r="F325" s="11" t="s">
        <v>42</v>
      </c>
      <c r="G325" s="11" t="s">
        <v>294</v>
      </c>
      <c r="H325" s="11" t="s">
        <v>456</v>
      </c>
      <c r="I325" s="15">
        <v>200</v>
      </c>
      <c r="J325" s="11"/>
      <c r="K325" s="12">
        <f>I325-J325</f>
        <v>200</v>
      </c>
      <c r="L325" s="11" t="s">
        <v>1568</v>
      </c>
      <c r="M325" s="13">
        <f>K325*L325</f>
        <v>855.7</v>
      </c>
      <c r="N325" s="11" t="s">
        <v>1562</v>
      </c>
    </row>
    <row r="326" spans="1:14">
      <c r="A326" s="11" t="s">
        <v>7</v>
      </c>
      <c r="B326" s="11" t="s">
        <v>8</v>
      </c>
      <c r="C326" s="11" t="s">
        <v>392</v>
      </c>
      <c r="D326" s="11" t="s">
        <v>454</v>
      </c>
      <c r="E326" s="11" t="s">
        <v>1576</v>
      </c>
      <c r="F326" s="11" t="s">
        <v>14</v>
      </c>
      <c r="G326" s="11" t="s">
        <v>114</v>
      </c>
      <c r="H326" s="11" t="s">
        <v>465</v>
      </c>
      <c r="I326" s="15">
        <v>200</v>
      </c>
      <c r="J326" s="11"/>
      <c r="K326" s="12">
        <f>I326-J326</f>
        <v>200</v>
      </c>
      <c r="L326" s="11" t="s">
        <v>1568</v>
      </c>
      <c r="M326" s="13">
        <f>K326*L326</f>
        <v>855.7</v>
      </c>
      <c r="N326" s="11" t="s">
        <v>1562</v>
      </c>
    </row>
    <row r="327" spans="1:14">
      <c r="A327" s="11" t="s">
        <v>7</v>
      </c>
      <c r="B327" s="11" t="s">
        <v>8</v>
      </c>
      <c r="C327" s="11" t="s">
        <v>503</v>
      </c>
      <c r="D327" s="11" t="s">
        <v>510</v>
      </c>
      <c r="E327" s="11" t="s">
        <v>1576</v>
      </c>
      <c r="F327" s="11" t="s">
        <v>14</v>
      </c>
      <c r="G327" s="11" t="s">
        <v>339</v>
      </c>
      <c r="H327" s="11" t="s">
        <v>519</v>
      </c>
      <c r="I327" s="15">
        <v>200</v>
      </c>
      <c r="J327" s="11"/>
      <c r="K327" s="12">
        <f>I327-J327</f>
        <v>200</v>
      </c>
      <c r="L327" s="11" t="s">
        <v>1568</v>
      </c>
      <c r="M327" s="13">
        <f>K327*L327</f>
        <v>855.7</v>
      </c>
      <c r="N327" s="11" t="s">
        <v>1562</v>
      </c>
    </row>
    <row r="328" spans="1:14">
      <c r="A328" s="11" t="s">
        <v>7</v>
      </c>
      <c r="B328" s="11" t="s">
        <v>8</v>
      </c>
      <c r="C328" s="11" t="s">
        <v>503</v>
      </c>
      <c r="D328" s="11" t="s">
        <v>510</v>
      </c>
      <c r="E328" s="11" t="s">
        <v>1576</v>
      </c>
      <c r="F328" s="11" t="s">
        <v>14</v>
      </c>
      <c r="G328" s="11" t="s">
        <v>119</v>
      </c>
      <c r="H328" s="11" t="s">
        <v>521</v>
      </c>
      <c r="I328" s="15">
        <v>200</v>
      </c>
      <c r="J328" s="11"/>
      <c r="K328" s="12">
        <f>I328-J328</f>
        <v>200</v>
      </c>
      <c r="L328" s="11" t="s">
        <v>1568</v>
      </c>
      <c r="M328" s="13">
        <f>K328*L328</f>
        <v>855.7</v>
      </c>
      <c r="N328" s="11" t="s">
        <v>1562</v>
      </c>
    </row>
    <row r="329" spans="1:14">
      <c r="A329" s="11" t="s">
        <v>7</v>
      </c>
      <c r="B329" s="11" t="s">
        <v>8</v>
      </c>
      <c r="C329" s="11" t="s">
        <v>503</v>
      </c>
      <c r="D329" s="11" t="s">
        <v>510</v>
      </c>
      <c r="E329" s="11" t="s">
        <v>1576</v>
      </c>
      <c r="F329" s="11" t="s">
        <v>14</v>
      </c>
      <c r="G329" s="11" t="s">
        <v>119</v>
      </c>
      <c r="H329" s="11" t="s">
        <v>522</v>
      </c>
      <c r="I329" s="15">
        <v>200</v>
      </c>
      <c r="J329" s="11"/>
      <c r="K329" s="12">
        <f>I329-J329</f>
        <v>200</v>
      </c>
      <c r="L329" s="11" t="s">
        <v>1568</v>
      </c>
      <c r="M329" s="13">
        <f>K329*L329</f>
        <v>855.7</v>
      </c>
      <c r="N329" s="11" t="s">
        <v>1562</v>
      </c>
    </row>
    <row r="330" spans="1:14">
      <c r="A330" s="11" t="s">
        <v>7</v>
      </c>
      <c r="B330" s="11" t="s">
        <v>8</v>
      </c>
      <c r="C330" s="11" t="s">
        <v>503</v>
      </c>
      <c r="D330" s="11" t="s">
        <v>510</v>
      </c>
      <c r="E330" s="11" t="s">
        <v>1576</v>
      </c>
      <c r="F330" s="11" t="s">
        <v>14</v>
      </c>
      <c r="G330" s="11" t="s">
        <v>119</v>
      </c>
      <c r="H330" s="11" t="s">
        <v>523</v>
      </c>
      <c r="I330" s="15">
        <v>200</v>
      </c>
      <c r="J330" s="11"/>
      <c r="K330" s="12">
        <f>I330-J330</f>
        <v>200</v>
      </c>
      <c r="L330" s="11" t="s">
        <v>1568</v>
      </c>
      <c r="M330" s="13">
        <f>K330*L330</f>
        <v>855.7</v>
      </c>
      <c r="N330" s="11" t="s">
        <v>1562</v>
      </c>
    </row>
    <row r="331" spans="1:14">
      <c r="A331" s="11" t="s">
        <v>7</v>
      </c>
      <c r="B331" s="11" t="s">
        <v>8</v>
      </c>
      <c r="C331" s="11" t="s">
        <v>503</v>
      </c>
      <c r="D331" s="11" t="s">
        <v>510</v>
      </c>
      <c r="E331" s="11" t="s">
        <v>1576</v>
      </c>
      <c r="F331" s="11" t="s">
        <v>14</v>
      </c>
      <c r="G331" s="11" t="s">
        <v>119</v>
      </c>
      <c r="H331" s="11" t="s">
        <v>524</v>
      </c>
      <c r="I331" s="15">
        <v>200</v>
      </c>
      <c r="J331" s="11"/>
      <c r="K331" s="12">
        <f>I331-J331</f>
        <v>200</v>
      </c>
      <c r="L331" s="11" t="s">
        <v>1568</v>
      </c>
      <c r="M331" s="13">
        <f>K331*L331</f>
        <v>855.7</v>
      </c>
      <c r="N331" s="11" t="s">
        <v>1562</v>
      </c>
    </row>
    <row r="332" spans="1:14">
      <c r="A332" s="11" t="s">
        <v>7</v>
      </c>
      <c r="B332" s="11" t="s">
        <v>8</v>
      </c>
      <c r="C332" s="11" t="s">
        <v>503</v>
      </c>
      <c r="D332" s="11" t="s">
        <v>510</v>
      </c>
      <c r="E332" s="11" t="s">
        <v>1576</v>
      </c>
      <c r="F332" s="11" t="s">
        <v>14</v>
      </c>
      <c r="G332" s="11" t="s">
        <v>119</v>
      </c>
      <c r="H332" s="11" t="s">
        <v>525</v>
      </c>
      <c r="I332" s="15">
        <v>200</v>
      </c>
      <c r="J332" s="11"/>
      <c r="K332" s="12">
        <f>I332-J332</f>
        <v>200</v>
      </c>
      <c r="L332" s="11" t="s">
        <v>1568</v>
      </c>
      <c r="M332" s="13">
        <f>K332*L332</f>
        <v>855.7</v>
      </c>
      <c r="N332" s="11" t="s">
        <v>1562</v>
      </c>
    </row>
    <row r="333" spans="1:14">
      <c r="A333" s="11" t="s">
        <v>7</v>
      </c>
      <c r="B333" s="11" t="s">
        <v>8</v>
      </c>
      <c r="C333" s="11" t="s">
        <v>503</v>
      </c>
      <c r="D333" s="11" t="s">
        <v>510</v>
      </c>
      <c r="E333" s="11" t="s">
        <v>1576</v>
      </c>
      <c r="F333" s="11" t="s">
        <v>14</v>
      </c>
      <c r="G333" s="11" t="s">
        <v>119</v>
      </c>
      <c r="H333" s="11" t="s">
        <v>526</v>
      </c>
      <c r="I333" s="15">
        <v>200</v>
      </c>
      <c r="J333" s="11"/>
      <c r="K333" s="12">
        <f>I333-J333</f>
        <v>200</v>
      </c>
      <c r="L333" s="11" t="s">
        <v>1568</v>
      </c>
      <c r="M333" s="13">
        <f>K333*L333</f>
        <v>855.7</v>
      </c>
      <c r="N333" s="11" t="s">
        <v>1562</v>
      </c>
    </row>
    <row r="334" spans="1:14">
      <c r="A334" s="11" t="s">
        <v>7</v>
      </c>
      <c r="B334" s="11" t="s">
        <v>8</v>
      </c>
      <c r="C334" s="11" t="s">
        <v>503</v>
      </c>
      <c r="D334" s="11" t="s">
        <v>510</v>
      </c>
      <c r="E334" s="11" t="s">
        <v>1576</v>
      </c>
      <c r="F334" s="11" t="s">
        <v>14</v>
      </c>
      <c r="G334" s="11" t="s">
        <v>119</v>
      </c>
      <c r="H334" s="11" t="s">
        <v>527</v>
      </c>
      <c r="I334" s="15">
        <v>200</v>
      </c>
      <c r="J334" s="11"/>
      <c r="K334" s="12">
        <f>I334-J334</f>
        <v>200</v>
      </c>
      <c r="L334" s="11" t="s">
        <v>1568</v>
      </c>
      <c r="M334" s="13">
        <f>K334*L334</f>
        <v>855.7</v>
      </c>
      <c r="N334" s="11" t="s">
        <v>1562</v>
      </c>
    </row>
    <row r="335" spans="1:14">
      <c r="A335" s="11" t="s">
        <v>7</v>
      </c>
      <c r="B335" s="11" t="s">
        <v>8</v>
      </c>
      <c r="C335" s="11" t="s">
        <v>503</v>
      </c>
      <c r="D335" s="11" t="s">
        <v>510</v>
      </c>
      <c r="E335" s="11" t="s">
        <v>1576</v>
      </c>
      <c r="F335" s="11" t="s">
        <v>14</v>
      </c>
      <c r="G335" s="11" t="s">
        <v>119</v>
      </c>
      <c r="H335" s="11" t="s">
        <v>528</v>
      </c>
      <c r="I335" s="15">
        <v>200</v>
      </c>
      <c r="J335" s="11"/>
      <c r="K335" s="12">
        <f>I335-J335</f>
        <v>200</v>
      </c>
      <c r="L335" s="11" t="s">
        <v>1568</v>
      </c>
      <c r="M335" s="13">
        <f>K335*L335</f>
        <v>855.7</v>
      </c>
      <c r="N335" s="11" t="s">
        <v>1562</v>
      </c>
    </row>
    <row r="336" spans="1:14">
      <c r="A336" s="11" t="s">
        <v>7</v>
      </c>
      <c r="B336" s="11" t="s">
        <v>8</v>
      </c>
      <c r="C336" s="11" t="s">
        <v>503</v>
      </c>
      <c r="D336" s="11" t="s">
        <v>510</v>
      </c>
      <c r="E336" s="11" t="s">
        <v>1576</v>
      </c>
      <c r="F336" s="11" t="s">
        <v>14</v>
      </c>
      <c r="G336" s="11" t="s">
        <v>153</v>
      </c>
      <c r="H336" s="11" t="s">
        <v>536</v>
      </c>
      <c r="I336" s="15">
        <v>200</v>
      </c>
      <c r="J336" s="11"/>
      <c r="K336" s="12">
        <f>I336-J336</f>
        <v>200</v>
      </c>
      <c r="L336" s="11" t="s">
        <v>1568</v>
      </c>
      <c r="M336" s="13">
        <f>K336*L336</f>
        <v>855.7</v>
      </c>
      <c r="N336" s="11" t="s">
        <v>1562</v>
      </c>
    </row>
    <row r="337" spans="1:14">
      <c r="A337" s="11" t="s">
        <v>7</v>
      </c>
      <c r="B337" s="11" t="s">
        <v>8</v>
      </c>
      <c r="C337" s="11" t="s">
        <v>503</v>
      </c>
      <c r="D337" s="11" t="s">
        <v>510</v>
      </c>
      <c r="E337" s="11" t="s">
        <v>1576</v>
      </c>
      <c r="F337" s="11" t="s">
        <v>14</v>
      </c>
      <c r="G337" s="11" t="s">
        <v>153</v>
      </c>
      <c r="H337" s="11" t="s">
        <v>537</v>
      </c>
      <c r="I337" s="15">
        <v>200</v>
      </c>
      <c r="J337" s="11"/>
      <c r="K337" s="12">
        <f>I337-J337</f>
        <v>200</v>
      </c>
      <c r="L337" s="11" t="s">
        <v>1568</v>
      </c>
      <c r="M337" s="13">
        <f>K337*L337</f>
        <v>855.7</v>
      </c>
      <c r="N337" s="11" t="s">
        <v>1562</v>
      </c>
    </row>
    <row r="338" spans="1:14">
      <c r="A338" s="11" t="s">
        <v>7</v>
      </c>
      <c r="B338" s="11" t="s">
        <v>8</v>
      </c>
      <c r="C338" s="11" t="s">
        <v>503</v>
      </c>
      <c r="D338" s="11" t="s">
        <v>510</v>
      </c>
      <c r="E338" s="11" t="s">
        <v>1576</v>
      </c>
      <c r="F338" s="11" t="s">
        <v>14</v>
      </c>
      <c r="G338" s="11" t="s">
        <v>153</v>
      </c>
      <c r="H338" s="11" t="s">
        <v>538</v>
      </c>
      <c r="I338" s="15">
        <v>200</v>
      </c>
      <c r="J338" s="11"/>
      <c r="K338" s="12">
        <f>I338-J338</f>
        <v>200</v>
      </c>
      <c r="L338" s="11" t="s">
        <v>1568</v>
      </c>
      <c r="M338" s="13">
        <f>K338*L338</f>
        <v>855.7</v>
      </c>
      <c r="N338" s="11" t="s">
        <v>1562</v>
      </c>
    </row>
    <row r="339" spans="1:14">
      <c r="A339" s="11" t="s">
        <v>7</v>
      </c>
      <c r="B339" s="11" t="s">
        <v>8</v>
      </c>
      <c r="C339" s="11" t="s">
        <v>503</v>
      </c>
      <c r="D339" s="11" t="s">
        <v>510</v>
      </c>
      <c r="E339" s="11" t="s">
        <v>1576</v>
      </c>
      <c r="F339" s="11" t="s">
        <v>14</v>
      </c>
      <c r="G339" s="11" t="s">
        <v>153</v>
      </c>
      <c r="H339" s="11" t="s">
        <v>539</v>
      </c>
      <c r="I339" s="15">
        <v>200</v>
      </c>
      <c r="J339" s="11"/>
      <c r="K339" s="12">
        <f>I339-J339</f>
        <v>200</v>
      </c>
      <c r="L339" s="11" t="s">
        <v>1568</v>
      </c>
      <c r="M339" s="13">
        <f>K339*L339</f>
        <v>855.7</v>
      </c>
      <c r="N339" s="11" t="s">
        <v>1562</v>
      </c>
    </row>
    <row r="340" spans="1:14">
      <c r="A340" s="11" t="s">
        <v>7</v>
      </c>
      <c r="B340" s="11" t="s">
        <v>8</v>
      </c>
      <c r="C340" s="11" t="s">
        <v>503</v>
      </c>
      <c r="D340" s="11" t="s">
        <v>510</v>
      </c>
      <c r="E340" s="11" t="s">
        <v>1576</v>
      </c>
      <c r="F340" s="11" t="s">
        <v>19</v>
      </c>
      <c r="G340" s="11" t="s">
        <v>540</v>
      </c>
      <c r="H340" s="11" t="s">
        <v>541</v>
      </c>
      <c r="I340" s="15">
        <v>200</v>
      </c>
      <c r="J340" s="11"/>
      <c r="K340" s="12">
        <f>I340-J340</f>
        <v>200</v>
      </c>
      <c r="L340" s="11" t="s">
        <v>1568</v>
      </c>
      <c r="M340" s="13">
        <f>K340*L340</f>
        <v>855.7</v>
      </c>
      <c r="N340" s="11" t="s">
        <v>1562</v>
      </c>
    </row>
    <row r="341" spans="1:14">
      <c r="A341" s="11" t="s">
        <v>7</v>
      </c>
      <c r="B341" s="11" t="s">
        <v>8</v>
      </c>
      <c r="C341" s="11" t="s">
        <v>503</v>
      </c>
      <c r="D341" s="11" t="s">
        <v>510</v>
      </c>
      <c r="E341" s="11" t="s">
        <v>1576</v>
      </c>
      <c r="F341" s="11" t="s">
        <v>19</v>
      </c>
      <c r="G341" s="11" t="s">
        <v>32</v>
      </c>
      <c r="H341" s="11" t="s">
        <v>562</v>
      </c>
      <c r="I341" s="15">
        <v>200</v>
      </c>
      <c r="J341" s="11"/>
      <c r="K341" s="12">
        <f>I341-J341</f>
        <v>200</v>
      </c>
      <c r="L341" s="11" t="s">
        <v>1568</v>
      </c>
      <c r="M341" s="13">
        <f>K341*L341</f>
        <v>855.7</v>
      </c>
      <c r="N341" s="11" t="s">
        <v>1562</v>
      </c>
    </row>
    <row r="342" spans="1:14">
      <c r="A342" s="11" t="s">
        <v>7</v>
      </c>
      <c r="B342" s="11" t="s">
        <v>8</v>
      </c>
      <c r="C342" s="11" t="s">
        <v>503</v>
      </c>
      <c r="D342" s="11" t="s">
        <v>510</v>
      </c>
      <c r="E342" s="11" t="s">
        <v>1576</v>
      </c>
      <c r="F342" s="11" t="s">
        <v>19</v>
      </c>
      <c r="G342" s="11" t="s">
        <v>32</v>
      </c>
      <c r="H342" s="11" t="s">
        <v>563</v>
      </c>
      <c r="I342" s="15">
        <v>200</v>
      </c>
      <c r="J342" s="11"/>
      <c r="K342" s="12">
        <f>I342-J342</f>
        <v>200</v>
      </c>
      <c r="L342" s="11" t="s">
        <v>1568</v>
      </c>
      <c r="M342" s="13">
        <f>K342*L342</f>
        <v>855.7</v>
      </c>
      <c r="N342" s="11" t="s">
        <v>1562</v>
      </c>
    </row>
    <row r="343" spans="1:14">
      <c r="A343" s="11" t="s">
        <v>7</v>
      </c>
      <c r="B343" s="11" t="s">
        <v>8</v>
      </c>
      <c r="C343" s="11" t="s">
        <v>40</v>
      </c>
      <c r="D343" s="11" t="s">
        <v>355</v>
      </c>
      <c r="E343" s="11" t="s">
        <v>1576</v>
      </c>
      <c r="F343" s="11" t="s">
        <v>19</v>
      </c>
      <c r="G343" s="11" t="s">
        <v>339</v>
      </c>
      <c r="H343" s="11" t="s">
        <v>379</v>
      </c>
      <c r="I343" s="15">
        <v>193.92</v>
      </c>
      <c r="J343" s="11"/>
      <c r="K343" s="12">
        <f>I343-J343</f>
        <v>193.92</v>
      </c>
      <c r="L343" s="11" t="s">
        <v>1568</v>
      </c>
      <c r="M343" s="13">
        <f>K343*L343</f>
        <v>829.68672000000004</v>
      </c>
      <c r="N343" s="11" t="s">
        <v>1562</v>
      </c>
    </row>
    <row r="344" spans="1:14">
      <c r="A344" s="11" t="s">
        <v>7</v>
      </c>
      <c r="B344" s="11" t="s">
        <v>8</v>
      </c>
      <c r="C344" s="11" t="s">
        <v>40</v>
      </c>
      <c r="D344" s="11" t="s">
        <v>317</v>
      </c>
      <c r="E344" s="11" t="s">
        <v>1576</v>
      </c>
      <c r="F344" s="11" t="s">
        <v>19</v>
      </c>
      <c r="G344" s="11" t="s">
        <v>43</v>
      </c>
      <c r="H344" s="11" t="s">
        <v>325</v>
      </c>
      <c r="I344" s="15">
        <v>192.5</v>
      </c>
      <c r="J344" s="11"/>
      <c r="K344" s="12">
        <f>I344-J344</f>
        <v>192.5</v>
      </c>
      <c r="L344" s="11" t="s">
        <v>1568</v>
      </c>
      <c r="M344" s="13">
        <f>K344*L344</f>
        <v>823.61125000000004</v>
      </c>
      <c r="N344" s="11" t="s">
        <v>1562</v>
      </c>
    </row>
    <row r="345" spans="1:14">
      <c r="A345" s="11" t="s">
        <v>7</v>
      </c>
      <c r="B345" s="11" t="s">
        <v>8</v>
      </c>
      <c r="C345" s="11" t="s">
        <v>40</v>
      </c>
      <c r="D345" s="11" t="s">
        <v>41</v>
      </c>
      <c r="E345" s="11" t="s">
        <v>1576</v>
      </c>
      <c r="F345" s="11" t="s">
        <v>19</v>
      </c>
      <c r="G345" s="11" t="s">
        <v>32</v>
      </c>
      <c r="H345" s="11" t="s">
        <v>57</v>
      </c>
      <c r="I345" s="15">
        <v>188</v>
      </c>
      <c r="J345" s="11"/>
      <c r="K345" s="12">
        <f>I345-J345</f>
        <v>188</v>
      </c>
      <c r="L345" s="11" t="s">
        <v>1568</v>
      </c>
      <c r="M345" s="13">
        <f>K345*L345</f>
        <v>804.35800000000006</v>
      </c>
      <c r="N345" s="11" t="s">
        <v>1562</v>
      </c>
    </row>
    <row r="346" spans="1:14">
      <c r="A346" s="11" t="s">
        <v>7</v>
      </c>
      <c r="B346" s="11" t="s">
        <v>8</v>
      </c>
      <c r="C346" s="11" t="s">
        <v>40</v>
      </c>
      <c r="D346" s="11" t="s">
        <v>41</v>
      </c>
      <c r="E346" s="11" t="s">
        <v>1576</v>
      </c>
      <c r="F346" s="11" t="s">
        <v>19</v>
      </c>
      <c r="G346" s="11" t="s">
        <v>32</v>
      </c>
      <c r="H346" s="11" t="s">
        <v>76</v>
      </c>
      <c r="I346" s="15">
        <v>187.5</v>
      </c>
      <c r="J346" s="11"/>
      <c r="K346" s="12">
        <f>I346-J346</f>
        <v>187.5</v>
      </c>
      <c r="L346" s="11" t="s">
        <v>1568</v>
      </c>
      <c r="M346" s="13">
        <f>K346*L346</f>
        <v>802.21875</v>
      </c>
      <c r="N346" s="11" t="s">
        <v>1562</v>
      </c>
    </row>
    <row r="347" spans="1:14">
      <c r="A347" s="11" t="s">
        <v>7</v>
      </c>
      <c r="B347" s="11" t="s">
        <v>8</v>
      </c>
      <c r="C347" s="11" t="s">
        <v>392</v>
      </c>
      <c r="D347" s="11" t="s">
        <v>469</v>
      </c>
      <c r="E347" s="11" t="s">
        <v>1576</v>
      </c>
      <c r="F347" s="11" t="s">
        <v>19</v>
      </c>
      <c r="G347" s="11" t="s">
        <v>43</v>
      </c>
      <c r="H347" s="11" t="s">
        <v>481</v>
      </c>
      <c r="I347" s="15">
        <v>185.5</v>
      </c>
      <c r="J347" s="11"/>
      <c r="K347" s="12">
        <f>I347-J347</f>
        <v>185.5</v>
      </c>
      <c r="L347" s="11" t="s">
        <v>1568</v>
      </c>
      <c r="M347" s="13">
        <f>K347*L347</f>
        <v>793.66174999999998</v>
      </c>
      <c r="N347" s="11" t="s">
        <v>1562</v>
      </c>
    </row>
    <row r="348" spans="1:14">
      <c r="A348" s="11" t="s">
        <v>7</v>
      </c>
      <c r="B348" s="11" t="s">
        <v>8</v>
      </c>
      <c r="C348" s="11" t="s">
        <v>392</v>
      </c>
      <c r="D348" s="11" t="s">
        <v>430</v>
      </c>
      <c r="E348" s="11" t="s">
        <v>1576</v>
      </c>
      <c r="F348" s="11" t="s">
        <v>50</v>
      </c>
      <c r="G348" s="11" t="s">
        <v>32</v>
      </c>
      <c r="H348" s="11" t="s">
        <v>431</v>
      </c>
      <c r="I348" s="15">
        <v>181.4</v>
      </c>
      <c r="J348" s="11"/>
      <c r="K348" s="12">
        <f>I348-J348</f>
        <v>181.4</v>
      </c>
      <c r="L348" s="11" t="s">
        <v>1568</v>
      </c>
      <c r="M348" s="13">
        <f>K348*L348</f>
        <v>776.11990000000003</v>
      </c>
      <c r="N348" s="11" t="s">
        <v>1562</v>
      </c>
    </row>
    <row r="349" spans="1:14">
      <c r="A349" s="11" t="s">
        <v>7</v>
      </c>
      <c r="B349" s="11" t="s">
        <v>8</v>
      </c>
      <c r="C349" s="11" t="s">
        <v>40</v>
      </c>
      <c r="D349" s="11" t="s">
        <v>308</v>
      </c>
      <c r="E349" s="11" t="s">
        <v>1576</v>
      </c>
      <c r="F349" s="11" t="s">
        <v>19</v>
      </c>
      <c r="G349" s="11" t="s">
        <v>114</v>
      </c>
      <c r="H349" s="11" t="s">
        <v>309</v>
      </c>
      <c r="I349" s="15">
        <v>178.5</v>
      </c>
      <c r="J349" s="11"/>
      <c r="K349" s="12">
        <f>I349-J349</f>
        <v>178.5</v>
      </c>
      <c r="L349" s="11" t="s">
        <v>1568</v>
      </c>
      <c r="M349" s="13">
        <f>K349*L349</f>
        <v>763.71225000000004</v>
      </c>
      <c r="N349" s="11" t="s">
        <v>1562</v>
      </c>
    </row>
    <row r="350" spans="1:14">
      <c r="A350" s="11" t="s">
        <v>7</v>
      </c>
      <c r="B350" s="11" t="s">
        <v>8</v>
      </c>
      <c r="C350" s="11" t="s">
        <v>40</v>
      </c>
      <c r="D350" s="11" t="s">
        <v>317</v>
      </c>
      <c r="E350" s="11" t="s">
        <v>1576</v>
      </c>
      <c r="F350" s="11" t="s">
        <v>42</v>
      </c>
      <c r="G350" s="11" t="s">
        <v>43</v>
      </c>
      <c r="H350" s="11" t="s">
        <v>320</v>
      </c>
      <c r="I350" s="15">
        <v>175.5</v>
      </c>
      <c r="J350" s="11"/>
      <c r="K350" s="12">
        <f>I350-J350</f>
        <v>175.5</v>
      </c>
      <c r="L350" s="11" t="s">
        <v>1568</v>
      </c>
      <c r="M350" s="13">
        <f>K350*L350</f>
        <v>750.87675000000002</v>
      </c>
      <c r="N350" s="11" t="s">
        <v>1562</v>
      </c>
    </row>
    <row r="351" spans="1:14">
      <c r="A351" s="11" t="s">
        <v>7</v>
      </c>
      <c r="B351" s="11" t="s">
        <v>8</v>
      </c>
      <c r="C351" s="11" t="s">
        <v>40</v>
      </c>
      <c r="D351" s="11" t="s">
        <v>317</v>
      </c>
      <c r="E351" s="11" t="s">
        <v>1576</v>
      </c>
      <c r="F351" s="11" t="s">
        <v>42</v>
      </c>
      <c r="G351" s="11" t="s">
        <v>43</v>
      </c>
      <c r="H351" s="11" t="s">
        <v>321</v>
      </c>
      <c r="I351" s="15">
        <v>175.5</v>
      </c>
      <c r="J351" s="11"/>
      <c r="K351" s="12">
        <f>I351-J351</f>
        <v>175.5</v>
      </c>
      <c r="L351" s="11" t="s">
        <v>1568</v>
      </c>
      <c r="M351" s="13">
        <f>K351*L351</f>
        <v>750.87675000000002</v>
      </c>
      <c r="N351" s="11" t="s">
        <v>1562</v>
      </c>
    </row>
    <row r="352" spans="1:14">
      <c r="A352" s="11" t="s">
        <v>7</v>
      </c>
      <c r="B352" s="11" t="s">
        <v>8</v>
      </c>
      <c r="C352" s="11" t="s">
        <v>40</v>
      </c>
      <c r="D352" s="11" t="s">
        <v>285</v>
      </c>
      <c r="E352" s="11" t="s">
        <v>1576</v>
      </c>
      <c r="F352" s="11" t="s">
        <v>50</v>
      </c>
      <c r="G352" s="11" t="s">
        <v>32</v>
      </c>
      <c r="H352" s="11" t="s">
        <v>288</v>
      </c>
      <c r="I352" s="15">
        <v>175</v>
      </c>
      <c r="J352" s="11"/>
      <c r="K352" s="12">
        <f>I352-J352</f>
        <v>175</v>
      </c>
      <c r="L352" s="11" t="s">
        <v>1568</v>
      </c>
      <c r="M352" s="13">
        <f>K352*L352</f>
        <v>748.73750000000007</v>
      </c>
      <c r="N352" s="11" t="s">
        <v>1562</v>
      </c>
    </row>
    <row r="353" spans="1:14">
      <c r="A353" s="11" t="s">
        <v>7</v>
      </c>
      <c r="B353" s="11" t="s">
        <v>8</v>
      </c>
      <c r="C353" s="11" t="s">
        <v>40</v>
      </c>
      <c r="D353" s="11" t="s">
        <v>293</v>
      </c>
      <c r="E353" s="11" t="s">
        <v>1576</v>
      </c>
      <c r="F353" s="11" t="s">
        <v>19</v>
      </c>
      <c r="G353" s="11" t="s">
        <v>294</v>
      </c>
      <c r="H353" s="11" t="s">
        <v>305</v>
      </c>
      <c r="I353" s="15">
        <v>173.2</v>
      </c>
      <c r="J353" s="11"/>
      <c r="K353" s="12">
        <f>I353-J353</f>
        <v>173.2</v>
      </c>
      <c r="L353" s="11" t="s">
        <v>1568</v>
      </c>
      <c r="M353" s="13">
        <f>K353*L353</f>
        <v>741.03620000000001</v>
      </c>
      <c r="N353" s="11" t="s">
        <v>1562</v>
      </c>
    </row>
    <row r="354" spans="1:14">
      <c r="A354" s="11" t="s">
        <v>7</v>
      </c>
      <c r="B354" s="11" t="s">
        <v>8</v>
      </c>
      <c r="C354" s="11" t="s">
        <v>40</v>
      </c>
      <c r="D354" s="11" t="s">
        <v>160</v>
      </c>
      <c r="E354" s="11" t="s">
        <v>1576</v>
      </c>
      <c r="F354" s="11" t="s">
        <v>14</v>
      </c>
      <c r="G354" s="11" t="s">
        <v>153</v>
      </c>
      <c r="H354" s="11" t="s">
        <v>163</v>
      </c>
      <c r="I354" s="15">
        <v>171.7</v>
      </c>
      <c r="J354" s="11"/>
      <c r="K354" s="12">
        <f>I354-J354</f>
        <v>171.7</v>
      </c>
      <c r="L354" s="11" t="s">
        <v>1568</v>
      </c>
      <c r="M354" s="13">
        <f>K354*L354</f>
        <v>734.61844999999994</v>
      </c>
      <c r="N354" s="11" t="s">
        <v>1562</v>
      </c>
    </row>
    <row r="355" spans="1:14">
      <c r="A355" s="11" t="s">
        <v>7</v>
      </c>
      <c r="B355" s="11" t="s">
        <v>8</v>
      </c>
      <c r="C355" s="11" t="s">
        <v>40</v>
      </c>
      <c r="D355" s="11" t="s">
        <v>293</v>
      </c>
      <c r="E355" s="11" t="s">
        <v>1576</v>
      </c>
      <c r="F355" s="11" t="s">
        <v>50</v>
      </c>
      <c r="G355" s="11" t="s">
        <v>32</v>
      </c>
      <c r="H355" s="11" t="s">
        <v>300</v>
      </c>
      <c r="I355" s="15">
        <v>171.6</v>
      </c>
      <c r="J355" s="11"/>
      <c r="K355" s="12">
        <f>I355-J355</f>
        <v>171.6</v>
      </c>
      <c r="L355" s="11" t="s">
        <v>1568</v>
      </c>
      <c r="M355" s="13">
        <f>K355*L355</f>
        <v>734.19060000000002</v>
      </c>
      <c r="N355" s="11" t="s">
        <v>1562</v>
      </c>
    </row>
    <row r="356" spans="1:14">
      <c r="A356" s="11" t="s">
        <v>7</v>
      </c>
      <c r="B356" s="11" t="s">
        <v>8</v>
      </c>
      <c r="C356" s="11" t="s">
        <v>40</v>
      </c>
      <c r="D356" s="11" t="s">
        <v>203</v>
      </c>
      <c r="E356" s="11" t="s">
        <v>1576</v>
      </c>
      <c r="F356" s="11" t="s">
        <v>42</v>
      </c>
      <c r="G356" s="11" t="s">
        <v>43</v>
      </c>
      <c r="H356" s="11" t="s">
        <v>204</v>
      </c>
      <c r="I356" s="15">
        <v>168</v>
      </c>
      <c r="J356" s="11"/>
      <c r="K356" s="12">
        <f>I356-J356</f>
        <v>168</v>
      </c>
      <c r="L356" s="11" t="s">
        <v>1568</v>
      </c>
      <c r="M356" s="13">
        <f>K356*L356</f>
        <v>718.78800000000001</v>
      </c>
      <c r="N356" s="11" t="s">
        <v>1562</v>
      </c>
    </row>
    <row r="357" spans="1:14">
      <c r="A357" s="11" t="s">
        <v>7</v>
      </c>
      <c r="B357" s="11" t="s">
        <v>8</v>
      </c>
      <c r="C357" s="11" t="s">
        <v>40</v>
      </c>
      <c r="D357" s="11" t="s">
        <v>203</v>
      </c>
      <c r="E357" s="11" t="s">
        <v>1576</v>
      </c>
      <c r="F357" s="11" t="s">
        <v>42</v>
      </c>
      <c r="G357" s="11" t="s">
        <v>43</v>
      </c>
      <c r="H357" s="11" t="s">
        <v>205</v>
      </c>
      <c r="I357" s="15">
        <v>168</v>
      </c>
      <c r="J357" s="11"/>
      <c r="K357" s="12">
        <f>I357-J357</f>
        <v>168</v>
      </c>
      <c r="L357" s="11" t="s">
        <v>1568</v>
      </c>
      <c r="M357" s="13">
        <f>K357*L357</f>
        <v>718.78800000000001</v>
      </c>
      <c r="N357" s="11" t="s">
        <v>1562</v>
      </c>
    </row>
    <row r="358" spans="1:14">
      <c r="A358" s="11" t="s">
        <v>7</v>
      </c>
      <c r="B358" s="11" t="s">
        <v>8</v>
      </c>
      <c r="C358" s="11" t="s">
        <v>40</v>
      </c>
      <c r="D358" s="11" t="s">
        <v>41</v>
      </c>
      <c r="E358" s="11" t="s">
        <v>1576</v>
      </c>
      <c r="F358" s="11" t="s">
        <v>19</v>
      </c>
      <c r="G358" s="11" t="s">
        <v>32</v>
      </c>
      <c r="H358" s="11" t="s">
        <v>58</v>
      </c>
      <c r="I358" s="15">
        <v>167</v>
      </c>
      <c r="J358" s="11"/>
      <c r="K358" s="12">
        <f>I358-J358</f>
        <v>167</v>
      </c>
      <c r="L358" s="11" t="s">
        <v>1568</v>
      </c>
      <c r="M358" s="13">
        <f>K358*L358</f>
        <v>714.5095</v>
      </c>
      <c r="N358" s="11" t="s">
        <v>1562</v>
      </c>
    </row>
    <row r="359" spans="1:14">
      <c r="A359" s="11" t="s">
        <v>7</v>
      </c>
      <c r="B359" s="11" t="s">
        <v>8</v>
      </c>
      <c r="C359" s="11" t="s">
        <v>392</v>
      </c>
      <c r="D359" s="11" t="s">
        <v>393</v>
      </c>
      <c r="E359" s="11" t="s">
        <v>1576</v>
      </c>
      <c r="F359" s="11" t="s">
        <v>19</v>
      </c>
      <c r="G359" s="11" t="s">
        <v>43</v>
      </c>
      <c r="H359" s="11" t="s">
        <v>405</v>
      </c>
      <c r="I359" s="15">
        <v>164.36</v>
      </c>
      <c r="J359" s="11"/>
      <c r="K359" s="12">
        <f>I359-J359</f>
        <v>164.36</v>
      </c>
      <c r="L359" s="11" t="s">
        <v>1568</v>
      </c>
      <c r="M359" s="13">
        <f>K359*L359</f>
        <v>703.21426000000008</v>
      </c>
      <c r="N359" s="11" t="s">
        <v>1562</v>
      </c>
    </row>
    <row r="360" spans="1:14">
      <c r="A360" s="11" t="s">
        <v>7</v>
      </c>
      <c r="B360" s="11" t="s">
        <v>8</v>
      </c>
      <c r="C360" s="11" t="s">
        <v>40</v>
      </c>
      <c r="D360" s="11" t="s">
        <v>203</v>
      </c>
      <c r="E360" s="11" t="s">
        <v>1576</v>
      </c>
      <c r="F360" s="11" t="s">
        <v>19</v>
      </c>
      <c r="G360" s="11" t="s">
        <v>153</v>
      </c>
      <c r="H360" s="11" t="s">
        <v>247</v>
      </c>
      <c r="I360" s="15">
        <v>163.19999999999999</v>
      </c>
      <c r="J360" s="11"/>
      <c r="K360" s="12">
        <f>I360-J360</f>
        <v>163.19999999999999</v>
      </c>
      <c r="L360" s="11" t="s">
        <v>1568</v>
      </c>
      <c r="M360" s="13">
        <f>K360*L360</f>
        <v>698.25119999999993</v>
      </c>
      <c r="N360" s="11" t="s">
        <v>1562</v>
      </c>
    </row>
    <row r="361" spans="1:14">
      <c r="A361" s="11" t="s">
        <v>7</v>
      </c>
      <c r="B361" s="11" t="s">
        <v>8</v>
      </c>
      <c r="C361" s="11" t="s">
        <v>40</v>
      </c>
      <c r="D361" s="11" t="s">
        <v>87</v>
      </c>
      <c r="E361" s="11" t="s">
        <v>1576</v>
      </c>
      <c r="F361" s="11" t="s">
        <v>19</v>
      </c>
      <c r="G361" s="11" t="s">
        <v>29</v>
      </c>
      <c r="H361" s="11" t="s">
        <v>130</v>
      </c>
      <c r="I361" s="15">
        <v>162.4</v>
      </c>
      <c r="J361" s="11"/>
      <c r="K361" s="12">
        <f>I361-J361</f>
        <v>162.4</v>
      </c>
      <c r="L361" s="11" t="s">
        <v>1568</v>
      </c>
      <c r="M361" s="13">
        <f>K361*L361</f>
        <v>694.8284000000001</v>
      </c>
      <c r="N361" s="11" t="s">
        <v>1562</v>
      </c>
    </row>
    <row r="362" spans="1:14">
      <c r="A362" s="11" t="s">
        <v>7</v>
      </c>
      <c r="B362" s="11" t="s">
        <v>8</v>
      </c>
      <c r="C362" s="11" t="s">
        <v>392</v>
      </c>
      <c r="D362" s="11" t="s">
        <v>393</v>
      </c>
      <c r="E362" s="11" t="s">
        <v>1576</v>
      </c>
      <c r="F362" s="11" t="s">
        <v>19</v>
      </c>
      <c r="G362" s="11" t="s">
        <v>43</v>
      </c>
      <c r="H362" s="11" t="s">
        <v>404</v>
      </c>
      <c r="I362" s="15">
        <v>160.5</v>
      </c>
      <c r="J362" s="11"/>
      <c r="K362" s="12">
        <f>I362-J362</f>
        <v>160.5</v>
      </c>
      <c r="L362" s="11" t="s">
        <v>1568</v>
      </c>
      <c r="M362" s="13">
        <f>K362*L362</f>
        <v>686.69925000000001</v>
      </c>
      <c r="N362" s="11" t="s">
        <v>1562</v>
      </c>
    </row>
    <row r="363" spans="1:14">
      <c r="A363" s="11" t="s">
        <v>7</v>
      </c>
      <c r="B363" s="11" t="s">
        <v>8</v>
      </c>
      <c r="C363" s="11" t="s">
        <v>503</v>
      </c>
      <c r="D363" s="11" t="s">
        <v>504</v>
      </c>
      <c r="E363" s="11" t="s">
        <v>1576</v>
      </c>
      <c r="F363" s="11" t="s">
        <v>505</v>
      </c>
      <c r="G363" s="11" t="s">
        <v>506</v>
      </c>
      <c r="H363" s="11" t="s">
        <v>507</v>
      </c>
      <c r="I363" s="15">
        <v>157.5</v>
      </c>
      <c r="J363" s="11"/>
      <c r="K363" s="12">
        <f>I363-J363</f>
        <v>157.5</v>
      </c>
      <c r="L363" s="11" t="s">
        <v>1568</v>
      </c>
      <c r="M363" s="13">
        <f>K363*L363</f>
        <v>673.86374999999998</v>
      </c>
      <c r="N363" s="11" t="s">
        <v>1562</v>
      </c>
    </row>
    <row r="364" spans="1:14">
      <c r="A364" s="11" t="s">
        <v>7</v>
      </c>
      <c r="B364" s="11" t="s">
        <v>8</v>
      </c>
      <c r="C364" s="11" t="s">
        <v>392</v>
      </c>
      <c r="D364" s="11" t="s">
        <v>483</v>
      </c>
      <c r="E364" s="11" t="s">
        <v>1576</v>
      </c>
      <c r="F364" s="11" t="s">
        <v>14</v>
      </c>
      <c r="G364" s="11" t="s">
        <v>93</v>
      </c>
      <c r="H364" s="11" t="s">
        <v>485</v>
      </c>
      <c r="I364" s="15">
        <v>156.6</v>
      </c>
      <c r="J364" s="11"/>
      <c r="K364" s="12">
        <f>I364-J364</f>
        <v>156.6</v>
      </c>
      <c r="L364" s="11" t="s">
        <v>1568</v>
      </c>
      <c r="M364" s="13">
        <f>K364*L364</f>
        <v>670.01310000000001</v>
      </c>
      <c r="N364" s="11" t="s">
        <v>1562</v>
      </c>
    </row>
    <row r="365" spans="1:14">
      <c r="A365" s="11" t="s">
        <v>7</v>
      </c>
      <c r="B365" s="11" t="s">
        <v>8</v>
      </c>
      <c r="C365" s="11" t="s">
        <v>40</v>
      </c>
      <c r="D365" s="11" t="s">
        <v>41</v>
      </c>
      <c r="E365" s="11" t="s">
        <v>1576</v>
      </c>
      <c r="F365" s="11" t="s">
        <v>19</v>
      </c>
      <c r="G365" s="11" t="s">
        <v>32</v>
      </c>
      <c r="H365" s="11" t="s">
        <v>77</v>
      </c>
      <c r="I365" s="15">
        <v>156.15</v>
      </c>
      <c r="J365" s="11"/>
      <c r="K365" s="12">
        <f>I365-J365</f>
        <v>156.15</v>
      </c>
      <c r="L365" s="11" t="s">
        <v>1568</v>
      </c>
      <c r="M365" s="13">
        <f>K365*L365</f>
        <v>668.08777500000008</v>
      </c>
      <c r="N365" s="11" t="s">
        <v>1562</v>
      </c>
    </row>
    <row r="366" spans="1:14">
      <c r="A366" s="11" t="s">
        <v>7</v>
      </c>
      <c r="B366" s="11" t="s">
        <v>8</v>
      </c>
      <c r="C366" s="11" t="s">
        <v>40</v>
      </c>
      <c r="D366" s="11" t="s">
        <v>293</v>
      </c>
      <c r="E366" s="11" t="s">
        <v>1576</v>
      </c>
      <c r="F366" s="11" t="s">
        <v>50</v>
      </c>
      <c r="G366" s="11" t="s">
        <v>32</v>
      </c>
      <c r="H366" s="11" t="s">
        <v>301</v>
      </c>
      <c r="I366" s="15">
        <v>155.4</v>
      </c>
      <c r="J366" s="11"/>
      <c r="K366" s="12">
        <f>I366-J366</f>
        <v>155.4</v>
      </c>
      <c r="L366" s="11" t="s">
        <v>1568</v>
      </c>
      <c r="M366" s="13">
        <f>K366*L366</f>
        <v>664.87890000000004</v>
      </c>
      <c r="N366" s="11" t="s">
        <v>1562</v>
      </c>
    </row>
    <row r="367" spans="1:14">
      <c r="A367" s="11" t="s">
        <v>7</v>
      </c>
      <c r="B367" s="11" t="s">
        <v>8</v>
      </c>
      <c r="C367" s="11" t="s">
        <v>40</v>
      </c>
      <c r="D367" s="11" t="s">
        <v>328</v>
      </c>
      <c r="E367" s="11" t="s">
        <v>1576</v>
      </c>
      <c r="F367" s="11" t="s">
        <v>14</v>
      </c>
      <c r="G367" s="11" t="s">
        <v>153</v>
      </c>
      <c r="H367" s="11" t="s">
        <v>331</v>
      </c>
      <c r="I367" s="15">
        <v>150</v>
      </c>
      <c r="J367" s="11"/>
      <c r="K367" s="12">
        <f>I367-J367</f>
        <v>150</v>
      </c>
      <c r="L367" s="11" t="s">
        <v>1568</v>
      </c>
      <c r="M367" s="13">
        <f>K367*L367</f>
        <v>641.77499999999998</v>
      </c>
      <c r="N367" s="11" t="s">
        <v>1562</v>
      </c>
    </row>
    <row r="368" spans="1:14">
      <c r="A368" s="11" t="s">
        <v>7</v>
      </c>
      <c r="B368" s="11" t="s">
        <v>8</v>
      </c>
      <c r="C368" s="11" t="s">
        <v>40</v>
      </c>
      <c r="D368" s="11" t="s">
        <v>328</v>
      </c>
      <c r="E368" s="11" t="s">
        <v>1576</v>
      </c>
      <c r="F368" s="11" t="s">
        <v>14</v>
      </c>
      <c r="G368" s="11" t="s">
        <v>153</v>
      </c>
      <c r="H368" s="11" t="s">
        <v>332</v>
      </c>
      <c r="I368" s="15">
        <v>150</v>
      </c>
      <c r="J368" s="11"/>
      <c r="K368" s="12">
        <f>I368-J368</f>
        <v>150</v>
      </c>
      <c r="L368" s="11" t="s">
        <v>1568</v>
      </c>
      <c r="M368" s="13">
        <f>K368*L368</f>
        <v>641.77499999999998</v>
      </c>
      <c r="N368" s="11" t="s">
        <v>1562</v>
      </c>
    </row>
    <row r="369" spans="1:14">
      <c r="A369" s="11" t="s">
        <v>7</v>
      </c>
      <c r="B369" s="11" t="s">
        <v>8</v>
      </c>
      <c r="C369" s="11" t="s">
        <v>40</v>
      </c>
      <c r="D369" s="11" t="s">
        <v>355</v>
      </c>
      <c r="E369" s="11" t="s">
        <v>1576</v>
      </c>
      <c r="F369" s="11" t="s">
        <v>42</v>
      </c>
      <c r="G369" s="11" t="s">
        <v>43</v>
      </c>
      <c r="H369" s="11" t="s">
        <v>356</v>
      </c>
      <c r="I369" s="15">
        <v>150</v>
      </c>
      <c r="J369" s="11"/>
      <c r="K369" s="12">
        <f>I369-J369</f>
        <v>150</v>
      </c>
      <c r="L369" s="11" t="s">
        <v>1568</v>
      </c>
      <c r="M369" s="13">
        <f>K369*L369</f>
        <v>641.77499999999998</v>
      </c>
      <c r="N369" s="11" t="s">
        <v>1562</v>
      </c>
    </row>
    <row r="370" spans="1:14">
      <c r="A370" s="11" t="s">
        <v>7</v>
      </c>
      <c r="B370" s="11" t="s">
        <v>8</v>
      </c>
      <c r="C370" s="11" t="s">
        <v>40</v>
      </c>
      <c r="D370" s="11" t="s">
        <v>355</v>
      </c>
      <c r="E370" s="11" t="s">
        <v>1576</v>
      </c>
      <c r="F370" s="11" t="s">
        <v>42</v>
      </c>
      <c r="G370" s="11" t="s">
        <v>32</v>
      </c>
      <c r="H370" s="11" t="s">
        <v>357</v>
      </c>
      <c r="I370" s="15">
        <v>150</v>
      </c>
      <c r="J370" s="11"/>
      <c r="K370" s="12">
        <f>I370-J370</f>
        <v>150</v>
      </c>
      <c r="L370" s="11" t="s">
        <v>1568</v>
      </c>
      <c r="M370" s="13">
        <f>K370*L370</f>
        <v>641.77499999999998</v>
      </c>
      <c r="N370" s="11" t="s">
        <v>1562</v>
      </c>
    </row>
    <row r="371" spans="1:14">
      <c r="A371" s="11" t="s">
        <v>7</v>
      </c>
      <c r="B371" s="11" t="s">
        <v>8</v>
      </c>
      <c r="C371" s="11" t="s">
        <v>40</v>
      </c>
      <c r="D371" s="11" t="s">
        <v>355</v>
      </c>
      <c r="E371" s="11" t="s">
        <v>1576</v>
      </c>
      <c r="F371" s="11" t="s">
        <v>42</v>
      </c>
      <c r="G371" s="11" t="s">
        <v>43</v>
      </c>
      <c r="H371" s="11" t="s">
        <v>361</v>
      </c>
      <c r="I371" s="15">
        <v>150</v>
      </c>
      <c r="J371" s="11"/>
      <c r="K371" s="12">
        <f>I371-J371</f>
        <v>150</v>
      </c>
      <c r="L371" s="11" t="s">
        <v>1568</v>
      </c>
      <c r="M371" s="13">
        <f>K371*L371</f>
        <v>641.77499999999998</v>
      </c>
      <c r="N371" s="11" t="s">
        <v>1562</v>
      </c>
    </row>
    <row r="372" spans="1:14">
      <c r="A372" s="11" t="s">
        <v>7</v>
      </c>
      <c r="B372" s="11" t="s">
        <v>8</v>
      </c>
      <c r="C372" s="11" t="s">
        <v>40</v>
      </c>
      <c r="D372" s="11" t="s">
        <v>355</v>
      </c>
      <c r="E372" s="11" t="s">
        <v>1576</v>
      </c>
      <c r="F372" s="11" t="s">
        <v>50</v>
      </c>
      <c r="G372" s="11" t="s">
        <v>32</v>
      </c>
      <c r="H372" s="11" t="s">
        <v>368</v>
      </c>
      <c r="I372" s="15">
        <v>150</v>
      </c>
      <c r="J372" s="11"/>
      <c r="K372" s="12">
        <f>I372-J372</f>
        <v>150</v>
      </c>
      <c r="L372" s="11" t="s">
        <v>1568</v>
      </c>
      <c r="M372" s="13">
        <f>K372*L372</f>
        <v>641.77499999999998</v>
      </c>
      <c r="N372" s="11" t="s">
        <v>1562</v>
      </c>
    </row>
    <row r="373" spans="1:14">
      <c r="A373" s="11" t="s">
        <v>7</v>
      </c>
      <c r="B373" s="11" t="s">
        <v>8</v>
      </c>
      <c r="C373" s="11" t="s">
        <v>40</v>
      </c>
      <c r="D373" s="11" t="s">
        <v>355</v>
      </c>
      <c r="E373" s="11" t="s">
        <v>1576</v>
      </c>
      <c r="F373" s="11" t="s">
        <v>14</v>
      </c>
      <c r="G373" s="11" t="s">
        <v>119</v>
      </c>
      <c r="H373" s="11" t="s">
        <v>369</v>
      </c>
      <c r="I373" s="15">
        <v>150</v>
      </c>
      <c r="J373" s="11"/>
      <c r="K373" s="12">
        <f>I373-J373</f>
        <v>150</v>
      </c>
      <c r="L373" s="11" t="s">
        <v>1568</v>
      </c>
      <c r="M373" s="13">
        <f>K373*L373</f>
        <v>641.77499999999998</v>
      </c>
      <c r="N373" s="11" t="s">
        <v>1562</v>
      </c>
    </row>
    <row r="374" spans="1:14">
      <c r="A374" s="11" t="s">
        <v>7</v>
      </c>
      <c r="B374" s="11" t="s">
        <v>8</v>
      </c>
      <c r="C374" s="11" t="s">
        <v>40</v>
      </c>
      <c r="D374" s="11" t="s">
        <v>355</v>
      </c>
      <c r="E374" s="11" t="s">
        <v>1576</v>
      </c>
      <c r="F374" s="11" t="s">
        <v>14</v>
      </c>
      <c r="G374" s="11" t="s">
        <v>339</v>
      </c>
      <c r="H374" s="11" t="s">
        <v>370</v>
      </c>
      <c r="I374" s="15">
        <v>150</v>
      </c>
      <c r="J374" s="11"/>
      <c r="K374" s="12">
        <f>I374-J374</f>
        <v>150</v>
      </c>
      <c r="L374" s="11" t="s">
        <v>1568</v>
      </c>
      <c r="M374" s="13">
        <f>K374*L374</f>
        <v>641.77499999999998</v>
      </c>
      <c r="N374" s="11" t="s">
        <v>1562</v>
      </c>
    </row>
    <row r="375" spans="1:14">
      <c r="A375" s="11" t="s">
        <v>7</v>
      </c>
      <c r="B375" s="11" t="s">
        <v>8</v>
      </c>
      <c r="C375" s="11" t="s">
        <v>40</v>
      </c>
      <c r="D375" s="11" t="s">
        <v>355</v>
      </c>
      <c r="E375" s="11" t="s">
        <v>1576</v>
      </c>
      <c r="F375" s="11" t="s">
        <v>14</v>
      </c>
      <c r="G375" s="11" t="s">
        <v>153</v>
      </c>
      <c r="H375" s="11" t="s">
        <v>371</v>
      </c>
      <c r="I375" s="15">
        <v>150</v>
      </c>
      <c r="J375" s="11"/>
      <c r="K375" s="12">
        <f>I375-J375</f>
        <v>150</v>
      </c>
      <c r="L375" s="11" t="s">
        <v>1568</v>
      </c>
      <c r="M375" s="13">
        <f>K375*L375</f>
        <v>641.77499999999998</v>
      </c>
      <c r="N375" s="11" t="s">
        <v>1562</v>
      </c>
    </row>
    <row r="376" spans="1:14">
      <c r="A376" s="11" t="s">
        <v>7</v>
      </c>
      <c r="B376" s="11" t="s">
        <v>8</v>
      </c>
      <c r="C376" s="11" t="s">
        <v>40</v>
      </c>
      <c r="D376" s="11" t="s">
        <v>355</v>
      </c>
      <c r="E376" s="11" t="s">
        <v>1576</v>
      </c>
      <c r="F376" s="11" t="s">
        <v>19</v>
      </c>
      <c r="G376" s="11" t="s">
        <v>106</v>
      </c>
      <c r="H376" s="11" t="s">
        <v>372</v>
      </c>
      <c r="I376" s="15">
        <v>150</v>
      </c>
      <c r="J376" s="11"/>
      <c r="K376" s="12">
        <f>I376-J376</f>
        <v>150</v>
      </c>
      <c r="L376" s="11" t="s">
        <v>1568</v>
      </c>
      <c r="M376" s="13">
        <f>K376*L376</f>
        <v>641.77499999999998</v>
      </c>
      <c r="N376" s="11" t="s">
        <v>1562</v>
      </c>
    </row>
    <row r="377" spans="1:14">
      <c r="A377" s="11" t="s">
        <v>7</v>
      </c>
      <c r="B377" s="11" t="s">
        <v>8</v>
      </c>
      <c r="C377" s="11" t="s">
        <v>503</v>
      </c>
      <c r="D377" s="11" t="s">
        <v>510</v>
      </c>
      <c r="E377" s="11" t="s">
        <v>1576</v>
      </c>
      <c r="F377" s="11" t="s">
        <v>42</v>
      </c>
      <c r="G377" s="11" t="s">
        <v>348</v>
      </c>
      <c r="H377" s="11" t="s">
        <v>515</v>
      </c>
      <c r="I377" s="15">
        <v>150</v>
      </c>
      <c r="J377" s="11"/>
      <c r="K377" s="12">
        <f>I377-J377</f>
        <v>150</v>
      </c>
      <c r="L377" s="11" t="s">
        <v>1568</v>
      </c>
      <c r="M377" s="13">
        <f>K377*L377</f>
        <v>641.77499999999998</v>
      </c>
      <c r="N377" s="11" t="s">
        <v>1562</v>
      </c>
    </row>
    <row r="378" spans="1:14">
      <c r="A378" s="11" t="s">
        <v>7</v>
      </c>
      <c r="B378" s="11" t="s">
        <v>8</v>
      </c>
      <c r="C378" s="11" t="s">
        <v>503</v>
      </c>
      <c r="D378" s="11" t="s">
        <v>510</v>
      </c>
      <c r="E378" s="11" t="s">
        <v>1576</v>
      </c>
      <c r="F378" s="11" t="s">
        <v>19</v>
      </c>
      <c r="G378" s="11" t="s">
        <v>348</v>
      </c>
      <c r="H378" s="11" t="s">
        <v>560</v>
      </c>
      <c r="I378" s="15">
        <v>150</v>
      </c>
      <c r="J378" s="11"/>
      <c r="K378" s="12">
        <f>I378-J378</f>
        <v>150</v>
      </c>
      <c r="L378" s="11" t="s">
        <v>1568</v>
      </c>
      <c r="M378" s="13">
        <f>K378*L378</f>
        <v>641.77499999999998</v>
      </c>
      <c r="N378" s="11" t="s">
        <v>1562</v>
      </c>
    </row>
    <row r="379" spans="1:14">
      <c r="A379" s="11" t="s">
        <v>7</v>
      </c>
      <c r="B379" s="11" t="s">
        <v>8</v>
      </c>
      <c r="C379" s="11" t="s">
        <v>503</v>
      </c>
      <c r="D379" s="11" t="s">
        <v>510</v>
      </c>
      <c r="E379" s="11" t="s">
        <v>1576</v>
      </c>
      <c r="F379" s="11" t="s">
        <v>19</v>
      </c>
      <c r="G379" s="11" t="s">
        <v>348</v>
      </c>
      <c r="H379" s="11" t="s">
        <v>561</v>
      </c>
      <c r="I379" s="15">
        <v>150</v>
      </c>
      <c r="J379" s="11"/>
      <c r="K379" s="12">
        <f>I379-J379</f>
        <v>150</v>
      </c>
      <c r="L379" s="11" t="s">
        <v>1568</v>
      </c>
      <c r="M379" s="13">
        <f>K379*L379</f>
        <v>641.77499999999998</v>
      </c>
      <c r="N379" s="11" t="s">
        <v>1562</v>
      </c>
    </row>
    <row r="380" spans="1:14">
      <c r="A380" s="11" t="s">
        <v>7</v>
      </c>
      <c r="B380" s="11" t="s">
        <v>8</v>
      </c>
      <c r="C380" s="11" t="s">
        <v>503</v>
      </c>
      <c r="D380" s="11" t="s">
        <v>510</v>
      </c>
      <c r="E380" s="11" t="s">
        <v>1576</v>
      </c>
      <c r="F380" s="11" t="s">
        <v>570</v>
      </c>
      <c r="G380" s="11" t="s">
        <v>540</v>
      </c>
      <c r="H380" s="11" t="s">
        <v>571</v>
      </c>
      <c r="I380" s="15">
        <v>150</v>
      </c>
      <c r="J380" s="11"/>
      <c r="K380" s="12">
        <f>I380-J380</f>
        <v>150</v>
      </c>
      <c r="L380" s="11" t="s">
        <v>1568</v>
      </c>
      <c r="M380" s="13">
        <f>K380*L380</f>
        <v>641.77499999999998</v>
      </c>
      <c r="N380" s="11" t="s">
        <v>1562</v>
      </c>
    </row>
    <row r="381" spans="1:14">
      <c r="A381" s="11" t="s">
        <v>7</v>
      </c>
      <c r="B381" s="11" t="s">
        <v>8</v>
      </c>
      <c r="C381" s="11" t="s">
        <v>503</v>
      </c>
      <c r="D381" s="11" t="s">
        <v>510</v>
      </c>
      <c r="E381" s="11" t="s">
        <v>1576</v>
      </c>
      <c r="F381" s="11" t="s">
        <v>19</v>
      </c>
      <c r="G381" s="11" t="s">
        <v>32</v>
      </c>
      <c r="H381" s="11" t="s">
        <v>566</v>
      </c>
      <c r="I381" s="15">
        <v>145.25</v>
      </c>
      <c r="J381" s="11"/>
      <c r="K381" s="12">
        <f>I381-J381</f>
        <v>145.25</v>
      </c>
      <c r="L381" s="11" t="s">
        <v>1568</v>
      </c>
      <c r="M381" s="13">
        <f>K381*L381</f>
        <v>621.45212500000002</v>
      </c>
      <c r="N381" s="11" t="s">
        <v>1562</v>
      </c>
    </row>
    <row r="382" spans="1:14">
      <c r="A382" s="11" t="s">
        <v>7</v>
      </c>
      <c r="B382" s="11" t="s">
        <v>8</v>
      </c>
      <c r="C382" s="11" t="s">
        <v>40</v>
      </c>
      <c r="D382" s="11" t="s">
        <v>293</v>
      </c>
      <c r="E382" s="11" t="s">
        <v>1576</v>
      </c>
      <c r="F382" s="11" t="s">
        <v>42</v>
      </c>
      <c r="G382" s="11" t="s">
        <v>294</v>
      </c>
      <c r="H382" s="11" t="s">
        <v>297</v>
      </c>
      <c r="I382" s="15">
        <v>143.63999999999999</v>
      </c>
      <c r="J382" s="11"/>
      <c r="K382" s="12">
        <f>I382-J382</f>
        <v>143.63999999999999</v>
      </c>
      <c r="L382" s="11" t="s">
        <v>1568</v>
      </c>
      <c r="M382" s="13">
        <f>K382*L382</f>
        <v>614.56373999999994</v>
      </c>
      <c r="N382" s="11" t="s">
        <v>1562</v>
      </c>
    </row>
    <row r="383" spans="1:14">
      <c r="A383" s="11" t="s">
        <v>7</v>
      </c>
      <c r="B383" s="11" t="s">
        <v>8</v>
      </c>
      <c r="C383" s="11" t="s">
        <v>40</v>
      </c>
      <c r="D383" s="11" t="s">
        <v>293</v>
      </c>
      <c r="E383" s="11" t="s">
        <v>1576</v>
      </c>
      <c r="F383" s="11" t="s">
        <v>42</v>
      </c>
      <c r="G383" s="11" t="s">
        <v>294</v>
      </c>
      <c r="H383" s="11" t="s">
        <v>295</v>
      </c>
      <c r="I383" s="15">
        <v>142</v>
      </c>
      <c r="J383" s="11"/>
      <c r="K383" s="12">
        <f>I383-J383</f>
        <v>142</v>
      </c>
      <c r="L383" s="11" t="s">
        <v>1568</v>
      </c>
      <c r="M383" s="13">
        <f>K383*L383</f>
        <v>607.54700000000003</v>
      </c>
      <c r="N383" s="11" t="s">
        <v>1562</v>
      </c>
    </row>
    <row r="384" spans="1:14">
      <c r="A384" s="11" t="s">
        <v>7</v>
      </c>
      <c r="B384" s="11" t="s">
        <v>8</v>
      </c>
      <c r="C384" s="11" t="s">
        <v>392</v>
      </c>
      <c r="D384" s="11" t="s">
        <v>418</v>
      </c>
      <c r="E384" s="11" t="s">
        <v>1576</v>
      </c>
      <c r="F384" s="11" t="s">
        <v>19</v>
      </c>
      <c r="G384" s="11" t="s">
        <v>29</v>
      </c>
      <c r="H384" s="11" t="s">
        <v>421</v>
      </c>
      <c r="I384" s="15">
        <v>140.4</v>
      </c>
      <c r="J384" s="11"/>
      <c r="K384" s="12">
        <f>I384-J384</f>
        <v>140.4</v>
      </c>
      <c r="L384" s="11" t="s">
        <v>1568</v>
      </c>
      <c r="M384" s="13">
        <f>K384*L384</f>
        <v>600.70140000000004</v>
      </c>
      <c r="N384" s="11" t="s">
        <v>1562</v>
      </c>
    </row>
    <row r="385" spans="1:14">
      <c r="A385" s="11" t="s">
        <v>7</v>
      </c>
      <c r="B385" s="11" t="s">
        <v>8</v>
      </c>
      <c r="C385" s="11" t="s">
        <v>40</v>
      </c>
      <c r="D385" s="11" t="s">
        <v>41</v>
      </c>
      <c r="E385" s="11" t="s">
        <v>1576</v>
      </c>
      <c r="F385" s="11" t="s">
        <v>19</v>
      </c>
      <c r="G385" s="11" t="s">
        <v>32</v>
      </c>
      <c r="H385" s="11" t="s">
        <v>66</v>
      </c>
      <c r="I385" s="15">
        <v>136</v>
      </c>
      <c r="J385" s="11"/>
      <c r="K385" s="12">
        <f>I385-J385</f>
        <v>136</v>
      </c>
      <c r="L385" s="11" t="s">
        <v>1568</v>
      </c>
      <c r="M385" s="13">
        <f>K385*L385</f>
        <v>581.87599999999998</v>
      </c>
      <c r="N385" s="11" t="s">
        <v>1562</v>
      </c>
    </row>
    <row r="386" spans="1:14">
      <c r="A386" s="11" t="s">
        <v>7</v>
      </c>
      <c r="B386" s="11" t="s">
        <v>8</v>
      </c>
      <c r="C386" s="11" t="s">
        <v>40</v>
      </c>
      <c r="D386" s="11" t="s">
        <v>41</v>
      </c>
      <c r="E386" s="11" t="s">
        <v>1576</v>
      </c>
      <c r="F386" s="11" t="s">
        <v>19</v>
      </c>
      <c r="G386" s="11" t="s">
        <v>43</v>
      </c>
      <c r="H386" s="11" t="s">
        <v>67</v>
      </c>
      <c r="I386" s="15">
        <v>136</v>
      </c>
      <c r="J386" s="11"/>
      <c r="K386" s="12">
        <f>I386-J386</f>
        <v>136</v>
      </c>
      <c r="L386" s="11" t="s">
        <v>1568</v>
      </c>
      <c r="M386" s="13">
        <f>K386*L386</f>
        <v>581.87599999999998</v>
      </c>
      <c r="N386" s="11" t="s">
        <v>1562</v>
      </c>
    </row>
    <row r="387" spans="1:14">
      <c r="A387" s="11" t="s">
        <v>7</v>
      </c>
      <c r="B387" s="11" t="s">
        <v>8</v>
      </c>
      <c r="C387" s="11" t="s">
        <v>503</v>
      </c>
      <c r="D387" s="11" t="s">
        <v>510</v>
      </c>
      <c r="E387" s="11" t="s">
        <v>1576</v>
      </c>
      <c r="F387" s="11" t="s">
        <v>19</v>
      </c>
      <c r="G387" s="11" t="s">
        <v>32</v>
      </c>
      <c r="H387" s="11" t="s">
        <v>567</v>
      </c>
      <c r="I387" s="15">
        <v>135</v>
      </c>
      <c r="J387" s="11"/>
      <c r="K387" s="12">
        <f>I387-J387</f>
        <v>135</v>
      </c>
      <c r="L387" s="11" t="s">
        <v>1568</v>
      </c>
      <c r="M387" s="13">
        <f>K387*L387</f>
        <v>577.59750000000008</v>
      </c>
      <c r="N387" s="11" t="s">
        <v>1562</v>
      </c>
    </row>
    <row r="388" spans="1:14">
      <c r="A388" s="11" t="s">
        <v>7</v>
      </c>
      <c r="B388" s="11" t="s">
        <v>8</v>
      </c>
      <c r="C388" s="11" t="s">
        <v>40</v>
      </c>
      <c r="D388" s="11" t="s">
        <v>343</v>
      </c>
      <c r="E388" s="11" t="s">
        <v>1576</v>
      </c>
      <c r="F388" s="11" t="s">
        <v>19</v>
      </c>
      <c r="G388" s="11" t="s">
        <v>345</v>
      </c>
      <c r="H388" s="11" t="s">
        <v>346</v>
      </c>
      <c r="I388" s="15">
        <v>132</v>
      </c>
      <c r="J388" s="11"/>
      <c r="K388" s="12">
        <f>I388-J388</f>
        <v>132</v>
      </c>
      <c r="L388" s="11" t="s">
        <v>1568</v>
      </c>
      <c r="M388" s="13">
        <f>K388*L388</f>
        <v>564.76200000000006</v>
      </c>
      <c r="N388" s="11" t="s">
        <v>1562</v>
      </c>
    </row>
    <row r="389" spans="1:14">
      <c r="A389" s="11" t="s">
        <v>7</v>
      </c>
      <c r="B389" s="11" t="s">
        <v>8</v>
      </c>
      <c r="C389" s="11" t="s">
        <v>392</v>
      </c>
      <c r="D389" s="11" t="s">
        <v>495</v>
      </c>
      <c r="E389" s="11" t="s">
        <v>1576</v>
      </c>
      <c r="F389" s="11" t="s">
        <v>19</v>
      </c>
      <c r="G389" s="11" t="s">
        <v>339</v>
      </c>
      <c r="H389" s="11" t="s">
        <v>498</v>
      </c>
      <c r="I389" s="15">
        <v>129.6</v>
      </c>
      <c r="J389" s="11"/>
      <c r="K389" s="12">
        <f>I389-J389</f>
        <v>129.6</v>
      </c>
      <c r="L389" s="11" t="s">
        <v>1568</v>
      </c>
      <c r="M389" s="13">
        <f>K389*L389</f>
        <v>554.49360000000001</v>
      </c>
      <c r="N389" s="11" t="s">
        <v>1562</v>
      </c>
    </row>
    <row r="390" spans="1:14">
      <c r="A390" s="11" t="s">
        <v>7</v>
      </c>
      <c r="B390" s="11" t="s">
        <v>8</v>
      </c>
      <c r="C390" s="11" t="s">
        <v>40</v>
      </c>
      <c r="D390" s="11" t="s">
        <v>279</v>
      </c>
      <c r="E390" s="11" t="s">
        <v>1576</v>
      </c>
      <c r="F390" s="11" t="s">
        <v>42</v>
      </c>
      <c r="G390" s="11" t="s">
        <v>43</v>
      </c>
      <c r="H390" s="11" t="s">
        <v>281</v>
      </c>
      <c r="I390" s="15">
        <v>128.5</v>
      </c>
      <c r="J390" s="11"/>
      <c r="K390" s="12">
        <f>I390-J390</f>
        <v>128.5</v>
      </c>
      <c r="L390" s="11" t="s">
        <v>1568</v>
      </c>
      <c r="M390" s="13">
        <f>K390*L390</f>
        <v>549.78724999999997</v>
      </c>
      <c r="N390" s="11" t="s">
        <v>1562</v>
      </c>
    </row>
    <row r="391" spans="1:14">
      <c r="A391" s="11" t="s">
        <v>7</v>
      </c>
      <c r="B391" s="11" t="s">
        <v>8</v>
      </c>
      <c r="C391" s="11" t="s">
        <v>40</v>
      </c>
      <c r="D391" s="11" t="s">
        <v>41</v>
      </c>
      <c r="E391" s="11" t="s">
        <v>1576</v>
      </c>
      <c r="F391" s="11" t="s">
        <v>19</v>
      </c>
      <c r="G391" s="11" t="s">
        <v>32</v>
      </c>
      <c r="H391" s="11" t="s">
        <v>82</v>
      </c>
      <c r="I391" s="15">
        <v>128.05000000000001</v>
      </c>
      <c r="J391" s="11"/>
      <c r="K391" s="12">
        <f>I391-J391</f>
        <v>128.05000000000001</v>
      </c>
      <c r="L391" s="11" t="s">
        <v>1568</v>
      </c>
      <c r="M391" s="13">
        <f>K391*L391</f>
        <v>547.86192500000004</v>
      </c>
      <c r="N391" s="11" t="s">
        <v>1562</v>
      </c>
    </row>
    <row r="392" spans="1:14">
      <c r="A392" s="11" t="s">
        <v>7</v>
      </c>
      <c r="B392" s="11" t="s">
        <v>8</v>
      </c>
      <c r="C392" s="11" t="s">
        <v>40</v>
      </c>
      <c r="D392" s="11" t="s">
        <v>279</v>
      </c>
      <c r="E392" s="11" t="s">
        <v>1576</v>
      </c>
      <c r="F392" s="11" t="s">
        <v>42</v>
      </c>
      <c r="G392" s="11" t="s">
        <v>43</v>
      </c>
      <c r="H392" s="11" t="s">
        <v>280</v>
      </c>
      <c r="I392" s="15">
        <v>127.5</v>
      </c>
      <c r="J392" s="11"/>
      <c r="K392" s="12">
        <f>I392-J392</f>
        <v>127.5</v>
      </c>
      <c r="L392" s="11" t="s">
        <v>1568</v>
      </c>
      <c r="M392" s="13">
        <f>K392*L392</f>
        <v>545.50875000000008</v>
      </c>
      <c r="N392" s="11" t="s">
        <v>1562</v>
      </c>
    </row>
    <row r="393" spans="1:14">
      <c r="A393" s="11" t="s">
        <v>7</v>
      </c>
      <c r="B393" s="11" t="s">
        <v>8</v>
      </c>
      <c r="C393" s="11" t="s">
        <v>392</v>
      </c>
      <c r="D393" s="11" t="s">
        <v>418</v>
      </c>
      <c r="E393" s="11" t="s">
        <v>1576</v>
      </c>
      <c r="F393" s="11" t="s">
        <v>19</v>
      </c>
      <c r="G393" s="11" t="s">
        <v>29</v>
      </c>
      <c r="H393" s="11" t="s">
        <v>423</v>
      </c>
      <c r="I393" s="15">
        <v>126</v>
      </c>
      <c r="J393" s="11"/>
      <c r="K393" s="12">
        <f>I393-J393</f>
        <v>126</v>
      </c>
      <c r="L393" s="11" t="s">
        <v>1568</v>
      </c>
      <c r="M393" s="13">
        <f>K393*L393</f>
        <v>539.09100000000001</v>
      </c>
      <c r="N393" s="11" t="s">
        <v>1562</v>
      </c>
    </row>
    <row r="394" spans="1:14">
      <c r="A394" s="11" t="s">
        <v>7</v>
      </c>
      <c r="B394" s="11" t="s">
        <v>8</v>
      </c>
      <c r="C394" s="11" t="s">
        <v>40</v>
      </c>
      <c r="D394" s="11" t="s">
        <v>41</v>
      </c>
      <c r="E394" s="11" t="s">
        <v>1576</v>
      </c>
      <c r="F394" s="11" t="s">
        <v>19</v>
      </c>
      <c r="G394" s="11" t="s">
        <v>32</v>
      </c>
      <c r="H394" s="11" t="s">
        <v>78</v>
      </c>
      <c r="I394" s="15">
        <v>125.49</v>
      </c>
      <c r="J394" s="11"/>
      <c r="K394" s="12">
        <f>I394-J394</f>
        <v>125.49</v>
      </c>
      <c r="L394" s="11" t="s">
        <v>1568</v>
      </c>
      <c r="M394" s="13">
        <f>K394*L394</f>
        <v>536.90896499999997</v>
      </c>
      <c r="N394" s="11" t="s">
        <v>1562</v>
      </c>
    </row>
    <row r="395" spans="1:14">
      <c r="A395" s="11" t="s">
        <v>7</v>
      </c>
      <c r="B395" s="11" t="s">
        <v>8</v>
      </c>
      <c r="C395" s="11" t="s">
        <v>40</v>
      </c>
      <c r="D395" s="11" t="s">
        <v>41</v>
      </c>
      <c r="E395" s="11" t="s">
        <v>1576</v>
      </c>
      <c r="F395" s="11" t="s">
        <v>53</v>
      </c>
      <c r="G395" s="11" t="s">
        <v>32</v>
      </c>
      <c r="H395" s="11" t="s">
        <v>55</v>
      </c>
      <c r="I395" s="15">
        <v>125.28</v>
      </c>
      <c r="J395" s="11"/>
      <c r="K395" s="12">
        <f>I395-J395</f>
        <v>125.28</v>
      </c>
      <c r="L395" s="11" t="s">
        <v>1568</v>
      </c>
      <c r="M395" s="13">
        <f>K395*L395</f>
        <v>536.01048000000003</v>
      </c>
      <c r="N395" s="11" t="s">
        <v>1562</v>
      </c>
    </row>
    <row r="396" spans="1:14">
      <c r="A396" s="11" t="s">
        <v>7</v>
      </c>
      <c r="B396" s="11" t="s">
        <v>8</v>
      </c>
      <c r="C396" s="11" t="s">
        <v>40</v>
      </c>
      <c r="D396" s="11" t="s">
        <v>203</v>
      </c>
      <c r="E396" s="11" t="s">
        <v>1576</v>
      </c>
      <c r="F396" s="11" t="s">
        <v>19</v>
      </c>
      <c r="G396" s="11" t="s">
        <v>119</v>
      </c>
      <c r="H396" s="11" t="s">
        <v>244</v>
      </c>
      <c r="I396" s="15">
        <v>121.5</v>
      </c>
      <c r="J396" s="11"/>
      <c r="K396" s="12">
        <f>I396-J396</f>
        <v>121.5</v>
      </c>
      <c r="L396" s="11" t="s">
        <v>1568</v>
      </c>
      <c r="M396" s="13">
        <f>K396*L396</f>
        <v>519.83775000000003</v>
      </c>
      <c r="N396" s="11" t="s">
        <v>1562</v>
      </c>
    </row>
    <row r="397" spans="1:14">
      <c r="A397" s="11" t="s">
        <v>7</v>
      </c>
      <c r="B397" s="11" t="s">
        <v>8</v>
      </c>
      <c r="C397" s="11" t="s">
        <v>40</v>
      </c>
      <c r="D397" s="11" t="s">
        <v>203</v>
      </c>
      <c r="E397" s="11" t="s">
        <v>1576</v>
      </c>
      <c r="F397" s="11" t="s">
        <v>19</v>
      </c>
      <c r="G397" s="11" t="s">
        <v>211</v>
      </c>
      <c r="H397" s="11" t="s">
        <v>245</v>
      </c>
      <c r="I397" s="15">
        <v>117.3</v>
      </c>
      <c r="J397" s="11"/>
      <c r="K397" s="12">
        <f>I397-J397</f>
        <v>117.3</v>
      </c>
      <c r="L397" s="11" t="s">
        <v>1568</v>
      </c>
      <c r="M397" s="13">
        <f>K397*L397</f>
        <v>501.86804999999998</v>
      </c>
      <c r="N397" s="11" t="s">
        <v>1562</v>
      </c>
    </row>
    <row r="398" spans="1:14">
      <c r="A398" s="11" t="s">
        <v>7</v>
      </c>
      <c r="B398" s="11" t="s">
        <v>8</v>
      </c>
      <c r="C398" s="11" t="s">
        <v>392</v>
      </c>
      <c r="D398" s="11" t="s">
        <v>483</v>
      </c>
      <c r="E398" s="11" t="s">
        <v>1576</v>
      </c>
      <c r="F398" s="11" t="s">
        <v>19</v>
      </c>
      <c r="G398" s="11" t="s">
        <v>93</v>
      </c>
      <c r="H398" s="11" t="s">
        <v>486</v>
      </c>
      <c r="I398" s="15">
        <v>116</v>
      </c>
      <c r="J398" s="11"/>
      <c r="K398" s="12">
        <f>I398-J398</f>
        <v>116</v>
      </c>
      <c r="L398" s="11" t="s">
        <v>1568</v>
      </c>
      <c r="M398" s="13">
        <f>K398*L398</f>
        <v>496.30600000000004</v>
      </c>
      <c r="N398" s="11" t="s">
        <v>1562</v>
      </c>
    </row>
    <row r="399" spans="1:14">
      <c r="A399" s="11" t="s">
        <v>7</v>
      </c>
      <c r="B399" s="11" t="s">
        <v>8</v>
      </c>
      <c r="C399" s="11" t="s">
        <v>40</v>
      </c>
      <c r="D399" s="11" t="s">
        <v>203</v>
      </c>
      <c r="E399" s="11" t="s">
        <v>1576</v>
      </c>
      <c r="F399" s="11" t="s">
        <v>19</v>
      </c>
      <c r="G399" s="11" t="s">
        <v>153</v>
      </c>
      <c r="H399" s="11" t="s">
        <v>235</v>
      </c>
      <c r="I399" s="15">
        <v>115.5</v>
      </c>
      <c r="J399" s="11"/>
      <c r="K399" s="12">
        <f>I399-J399</f>
        <v>115.5</v>
      </c>
      <c r="L399" s="11" t="s">
        <v>1568</v>
      </c>
      <c r="M399" s="13">
        <f>K399*L399</f>
        <v>494.16675000000004</v>
      </c>
      <c r="N399" s="11" t="s">
        <v>1562</v>
      </c>
    </row>
    <row r="400" spans="1:14">
      <c r="A400" s="11" t="s">
        <v>7</v>
      </c>
      <c r="B400" s="11" t="s">
        <v>8</v>
      </c>
      <c r="C400" s="11" t="s">
        <v>40</v>
      </c>
      <c r="D400" s="11" t="s">
        <v>41</v>
      </c>
      <c r="E400" s="11" t="s">
        <v>1576</v>
      </c>
      <c r="F400" s="11" t="s">
        <v>19</v>
      </c>
      <c r="G400" s="11" t="s">
        <v>43</v>
      </c>
      <c r="H400" s="11" t="s">
        <v>60</v>
      </c>
      <c r="I400" s="15">
        <v>111.1</v>
      </c>
      <c r="J400" s="11"/>
      <c r="K400" s="12">
        <f>I400-J400</f>
        <v>111.1</v>
      </c>
      <c r="L400" s="11" t="s">
        <v>1568</v>
      </c>
      <c r="M400" s="13">
        <f>K400*L400</f>
        <v>475.34134999999998</v>
      </c>
      <c r="N400" s="11" t="s">
        <v>1562</v>
      </c>
    </row>
    <row r="401" spans="1:14">
      <c r="A401" s="11" t="s">
        <v>7</v>
      </c>
      <c r="B401" s="11" t="s">
        <v>8</v>
      </c>
      <c r="C401" s="11" t="s">
        <v>40</v>
      </c>
      <c r="D401" s="11" t="s">
        <v>317</v>
      </c>
      <c r="E401" s="11" t="s">
        <v>1576</v>
      </c>
      <c r="F401" s="11" t="s">
        <v>19</v>
      </c>
      <c r="G401" s="11" t="s">
        <v>43</v>
      </c>
      <c r="H401" s="11" t="s">
        <v>322</v>
      </c>
      <c r="I401" s="15">
        <v>110</v>
      </c>
      <c r="J401" s="11"/>
      <c r="K401" s="12">
        <f>I401-J401</f>
        <v>110</v>
      </c>
      <c r="L401" s="11" t="s">
        <v>1568</v>
      </c>
      <c r="M401" s="13">
        <f>K401*L401</f>
        <v>470.63500000000005</v>
      </c>
      <c r="N401" s="11" t="s">
        <v>1562</v>
      </c>
    </row>
    <row r="402" spans="1:14">
      <c r="A402" s="11" t="s">
        <v>7</v>
      </c>
      <c r="B402" s="11" t="s">
        <v>8</v>
      </c>
      <c r="C402" s="11" t="s">
        <v>503</v>
      </c>
      <c r="D402" s="11" t="s">
        <v>510</v>
      </c>
      <c r="E402" s="11" t="s">
        <v>1576</v>
      </c>
      <c r="F402" s="11" t="s">
        <v>19</v>
      </c>
      <c r="G402" s="11" t="s">
        <v>93</v>
      </c>
      <c r="H402" s="11" t="s">
        <v>555</v>
      </c>
      <c r="I402" s="15">
        <v>109.5</v>
      </c>
      <c r="J402" s="11"/>
      <c r="K402" s="12">
        <f>I402-J402</f>
        <v>109.5</v>
      </c>
      <c r="L402" s="11" t="s">
        <v>1568</v>
      </c>
      <c r="M402" s="13">
        <f>K402*L402</f>
        <v>468.49575000000004</v>
      </c>
      <c r="N402" s="11" t="s">
        <v>1562</v>
      </c>
    </row>
    <row r="403" spans="1:14">
      <c r="A403" s="11" t="s">
        <v>7</v>
      </c>
      <c r="B403" s="11" t="s">
        <v>8</v>
      </c>
      <c r="C403" s="11" t="s">
        <v>40</v>
      </c>
      <c r="D403" s="11" t="s">
        <v>328</v>
      </c>
      <c r="E403" s="11" t="s">
        <v>1576</v>
      </c>
      <c r="F403" s="11" t="s">
        <v>14</v>
      </c>
      <c r="G403" s="11" t="s">
        <v>339</v>
      </c>
      <c r="H403" s="11" t="s">
        <v>341</v>
      </c>
      <c r="I403" s="15">
        <v>105</v>
      </c>
      <c r="J403" s="11"/>
      <c r="K403" s="12">
        <f>I403-J403</f>
        <v>105</v>
      </c>
      <c r="L403" s="11" t="s">
        <v>1568</v>
      </c>
      <c r="M403" s="13">
        <f>K403*L403</f>
        <v>449.24250000000001</v>
      </c>
      <c r="N403" s="11" t="s">
        <v>1562</v>
      </c>
    </row>
    <row r="404" spans="1:14">
      <c r="A404" s="11" t="s">
        <v>7</v>
      </c>
      <c r="B404" s="11" t="s">
        <v>8</v>
      </c>
      <c r="C404" s="11" t="s">
        <v>40</v>
      </c>
      <c r="D404" s="11" t="s">
        <v>350</v>
      </c>
      <c r="E404" s="11" t="s">
        <v>1576</v>
      </c>
      <c r="F404" s="11" t="s">
        <v>14</v>
      </c>
      <c r="G404" s="11" t="s">
        <v>114</v>
      </c>
      <c r="H404" s="11" t="s">
        <v>352</v>
      </c>
      <c r="I404" s="15">
        <v>100</v>
      </c>
      <c r="J404" s="11"/>
      <c r="K404" s="12">
        <f>I404-J404</f>
        <v>100</v>
      </c>
      <c r="L404" s="11" t="s">
        <v>1568</v>
      </c>
      <c r="M404" s="13">
        <f>K404*L404</f>
        <v>427.85</v>
      </c>
      <c r="N404" s="11" t="s">
        <v>1562</v>
      </c>
    </row>
    <row r="405" spans="1:14">
      <c r="A405" s="11" t="s">
        <v>7</v>
      </c>
      <c r="B405" s="11" t="s">
        <v>8</v>
      </c>
      <c r="C405" s="11" t="s">
        <v>40</v>
      </c>
      <c r="D405" s="11" t="s">
        <v>41</v>
      </c>
      <c r="E405" s="11" t="s">
        <v>1576</v>
      </c>
      <c r="F405" s="11" t="s">
        <v>42</v>
      </c>
      <c r="G405" s="11" t="s">
        <v>43</v>
      </c>
      <c r="H405" s="11" t="s">
        <v>45</v>
      </c>
      <c r="I405" s="15">
        <v>97.25</v>
      </c>
      <c r="J405" s="11"/>
      <c r="K405" s="12">
        <f>I405-J405</f>
        <v>97.25</v>
      </c>
      <c r="L405" s="11" t="s">
        <v>1568</v>
      </c>
      <c r="M405" s="13">
        <f>K405*L405</f>
        <v>416.08412500000003</v>
      </c>
      <c r="N405" s="11" t="s">
        <v>1562</v>
      </c>
    </row>
    <row r="406" spans="1:14">
      <c r="A406" s="11" t="s">
        <v>7</v>
      </c>
      <c r="B406" s="11" t="s">
        <v>8</v>
      </c>
      <c r="C406" s="11" t="s">
        <v>40</v>
      </c>
      <c r="D406" s="11" t="s">
        <v>285</v>
      </c>
      <c r="E406" s="11" t="s">
        <v>1576</v>
      </c>
      <c r="F406" s="11" t="s">
        <v>50</v>
      </c>
      <c r="G406" s="11" t="s">
        <v>32</v>
      </c>
      <c r="H406" s="11" t="s">
        <v>287</v>
      </c>
      <c r="I406" s="15">
        <v>97.24</v>
      </c>
      <c r="J406" s="11"/>
      <c r="K406" s="12">
        <f>I406-J406</f>
        <v>97.24</v>
      </c>
      <c r="L406" s="11" t="s">
        <v>1568</v>
      </c>
      <c r="M406" s="13">
        <f>K406*L406</f>
        <v>416.04133999999999</v>
      </c>
      <c r="N406" s="11" t="s">
        <v>1562</v>
      </c>
    </row>
    <row r="407" spans="1:14">
      <c r="A407" s="11" t="s">
        <v>7</v>
      </c>
      <c r="B407" s="11" t="s">
        <v>8</v>
      </c>
      <c r="C407" s="11" t="s">
        <v>40</v>
      </c>
      <c r="D407" s="11" t="s">
        <v>203</v>
      </c>
      <c r="E407" s="11" t="s">
        <v>1576</v>
      </c>
      <c r="F407" s="11" t="s">
        <v>19</v>
      </c>
      <c r="G407" s="11" t="s">
        <v>153</v>
      </c>
      <c r="H407" s="11" t="s">
        <v>246</v>
      </c>
      <c r="I407" s="15">
        <v>96</v>
      </c>
      <c r="J407" s="11"/>
      <c r="K407" s="12">
        <f>I407-J407</f>
        <v>96</v>
      </c>
      <c r="L407" s="11" t="s">
        <v>1568</v>
      </c>
      <c r="M407" s="13">
        <f>K407*L407</f>
        <v>410.73599999999999</v>
      </c>
      <c r="N407" s="11" t="s">
        <v>1562</v>
      </c>
    </row>
    <row r="408" spans="1:14">
      <c r="A408" s="11" t="s">
        <v>7</v>
      </c>
      <c r="B408" s="11" t="s">
        <v>8</v>
      </c>
      <c r="C408" s="11" t="s">
        <v>40</v>
      </c>
      <c r="D408" s="11" t="s">
        <v>263</v>
      </c>
      <c r="E408" s="11" t="s">
        <v>1576</v>
      </c>
      <c r="F408" s="11" t="s">
        <v>19</v>
      </c>
      <c r="G408" s="11" t="s">
        <v>264</v>
      </c>
      <c r="H408" s="11" t="s">
        <v>277</v>
      </c>
      <c r="I408" s="15">
        <v>94.5</v>
      </c>
      <c r="J408" s="11"/>
      <c r="K408" s="12">
        <f>I408-J408</f>
        <v>94.5</v>
      </c>
      <c r="L408" s="11" t="s">
        <v>1568</v>
      </c>
      <c r="M408" s="13">
        <f>K408*L408</f>
        <v>404.31825000000003</v>
      </c>
      <c r="N408" s="11" t="s">
        <v>1562</v>
      </c>
    </row>
    <row r="409" spans="1:14">
      <c r="A409" s="11" t="s">
        <v>7</v>
      </c>
      <c r="B409" s="11" t="s">
        <v>8</v>
      </c>
      <c r="C409" s="11" t="s">
        <v>40</v>
      </c>
      <c r="D409" s="11" t="s">
        <v>263</v>
      </c>
      <c r="E409" s="11" t="s">
        <v>1576</v>
      </c>
      <c r="F409" s="11" t="s">
        <v>19</v>
      </c>
      <c r="G409" s="11" t="s">
        <v>264</v>
      </c>
      <c r="H409" s="11" t="s">
        <v>278</v>
      </c>
      <c r="I409" s="15">
        <v>94.5</v>
      </c>
      <c r="J409" s="11"/>
      <c r="K409" s="12">
        <f>I409-J409</f>
        <v>94.5</v>
      </c>
      <c r="L409" s="11" t="s">
        <v>1568</v>
      </c>
      <c r="M409" s="13">
        <f>K409*L409</f>
        <v>404.31825000000003</v>
      </c>
      <c r="N409" s="11" t="s">
        <v>1562</v>
      </c>
    </row>
    <row r="410" spans="1:14">
      <c r="A410" s="11" t="s">
        <v>7</v>
      </c>
      <c r="B410" s="11" t="s">
        <v>8</v>
      </c>
      <c r="C410" s="11" t="s">
        <v>392</v>
      </c>
      <c r="D410" s="11" t="s">
        <v>467</v>
      </c>
      <c r="E410" s="11" t="s">
        <v>1576</v>
      </c>
      <c r="F410" s="11" t="s">
        <v>19</v>
      </c>
      <c r="G410" s="11" t="s">
        <v>32</v>
      </c>
      <c r="H410" s="11" t="s">
        <v>468</v>
      </c>
      <c r="I410" s="15">
        <v>93.15</v>
      </c>
      <c r="J410" s="11"/>
      <c r="K410" s="12">
        <f>I410-J410</f>
        <v>93.15</v>
      </c>
      <c r="L410" s="11" t="s">
        <v>1568</v>
      </c>
      <c r="M410" s="13">
        <f>K410*L410</f>
        <v>398.54227500000002</v>
      </c>
      <c r="N410" s="11" t="s">
        <v>1562</v>
      </c>
    </row>
    <row r="411" spans="1:14">
      <c r="A411" s="11" t="s">
        <v>7</v>
      </c>
      <c r="B411" s="11" t="s">
        <v>8</v>
      </c>
      <c r="C411" s="11" t="s">
        <v>40</v>
      </c>
      <c r="D411" s="11" t="s">
        <v>256</v>
      </c>
      <c r="E411" s="11" t="s">
        <v>1576</v>
      </c>
      <c r="F411" s="11" t="s">
        <v>19</v>
      </c>
      <c r="G411" s="11" t="s">
        <v>259</v>
      </c>
      <c r="H411" s="11" t="s">
        <v>260</v>
      </c>
      <c r="I411" s="15">
        <v>90</v>
      </c>
      <c r="J411" s="11"/>
      <c r="K411" s="12">
        <f>I411-J411</f>
        <v>90</v>
      </c>
      <c r="L411" s="11" t="s">
        <v>1568</v>
      </c>
      <c r="M411" s="13">
        <f>K411*L411</f>
        <v>385.065</v>
      </c>
      <c r="N411" s="11" t="s">
        <v>1562</v>
      </c>
    </row>
    <row r="412" spans="1:14">
      <c r="A412" s="11" t="s">
        <v>7</v>
      </c>
      <c r="B412" s="11" t="s">
        <v>8</v>
      </c>
      <c r="C412" s="11" t="s">
        <v>40</v>
      </c>
      <c r="D412" s="11" t="s">
        <v>256</v>
      </c>
      <c r="E412" s="11" t="s">
        <v>1576</v>
      </c>
      <c r="F412" s="11" t="s">
        <v>19</v>
      </c>
      <c r="G412" s="11" t="s">
        <v>259</v>
      </c>
      <c r="H412" s="11" t="s">
        <v>261</v>
      </c>
      <c r="I412" s="15">
        <v>90</v>
      </c>
      <c r="J412" s="11"/>
      <c r="K412" s="12">
        <f>I412-J412</f>
        <v>90</v>
      </c>
      <c r="L412" s="11" t="s">
        <v>1568</v>
      </c>
      <c r="M412" s="13">
        <f>K412*L412</f>
        <v>385.065</v>
      </c>
      <c r="N412" s="11" t="s">
        <v>1562</v>
      </c>
    </row>
    <row r="413" spans="1:14">
      <c r="A413" s="11" t="s">
        <v>7</v>
      </c>
      <c r="B413" s="11" t="s">
        <v>8</v>
      </c>
      <c r="C413" s="11" t="s">
        <v>40</v>
      </c>
      <c r="D413" s="11" t="s">
        <v>41</v>
      </c>
      <c r="E413" s="11" t="s">
        <v>1576</v>
      </c>
      <c r="F413" s="11" t="s">
        <v>19</v>
      </c>
      <c r="G413" s="11" t="s">
        <v>43</v>
      </c>
      <c r="H413" s="11" t="s">
        <v>59</v>
      </c>
      <c r="I413" s="15">
        <v>88</v>
      </c>
      <c r="J413" s="11"/>
      <c r="K413" s="12">
        <f>I413-J413</f>
        <v>88</v>
      </c>
      <c r="L413" s="11" t="s">
        <v>1568</v>
      </c>
      <c r="M413" s="13">
        <f>K413*L413</f>
        <v>376.50800000000004</v>
      </c>
      <c r="N413" s="11" t="s">
        <v>1562</v>
      </c>
    </row>
    <row r="414" spans="1:14">
      <c r="A414" s="11" t="s">
        <v>7</v>
      </c>
      <c r="B414" s="11" t="s">
        <v>8</v>
      </c>
      <c r="C414" s="11" t="s">
        <v>392</v>
      </c>
      <c r="D414" s="11" t="s">
        <v>454</v>
      </c>
      <c r="E414" s="11" t="s">
        <v>1576</v>
      </c>
      <c r="F414" s="11" t="s">
        <v>42</v>
      </c>
      <c r="G414" s="11" t="s">
        <v>294</v>
      </c>
      <c r="H414" s="11" t="s">
        <v>460</v>
      </c>
      <c r="I414" s="15">
        <v>80</v>
      </c>
      <c r="J414" s="11"/>
      <c r="K414" s="12">
        <f>I414-J414</f>
        <v>80</v>
      </c>
      <c r="L414" s="11" t="s">
        <v>1568</v>
      </c>
      <c r="M414" s="13">
        <f>K414*L414</f>
        <v>342.28000000000003</v>
      </c>
      <c r="N414" s="11" t="s">
        <v>1562</v>
      </c>
    </row>
    <row r="415" spans="1:14">
      <c r="A415" s="11" t="s">
        <v>7</v>
      </c>
      <c r="B415" s="11" t="s">
        <v>8</v>
      </c>
      <c r="C415" s="11" t="s">
        <v>503</v>
      </c>
      <c r="D415" s="11" t="s">
        <v>510</v>
      </c>
      <c r="E415" s="11" t="s">
        <v>1576</v>
      </c>
      <c r="F415" s="11" t="s">
        <v>19</v>
      </c>
      <c r="G415" s="11" t="s">
        <v>93</v>
      </c>
      <c r="H415" s="11" t="s">
        <v>553</v>
      </c>
      <c r="I415" s="15">
        <v>80</v>
      </c>
      <c r="J415" s="11"/>
      <c r="K415" s="12">
        <f>I415-J415</f>
        <v>80</v>
      </c>
      <c r="L415" s="11" t="s">
        <v>1568</v>
      </c>
      <c r="M415" s="13">
        <f>K415*L415</f>
        <v>342.28000000000003</v>
      </c>
      <c r="N415" s="11" t="s">
        <v>1562</v>
      </c>
    </row>
    <row r="416" spans="1:14">
      <c r="A416" s="11" t="s">
        <v>7</v>
      </c>
      <c r="B416" s="11" t="s">
        <v>8</v>
      </c>
      <c r="C416" s="11" t="s">
        <v>40</v>
      </c>
      <c r="D416" s="11" t="s">
        <v>293</v>
      </c>
      <c r="E416" s="11" t="s">
        <v>1576</v>
      </c>
      <c r="F416" s="11" t="s">
        <v>42</v>
      </c>
      <c r="G416" s="11" t="s">
        <v>294</v>
      </c>
      <c r="H416" s="11" t="s">
        <v>296</v>
      </c>
      <c r="I416" s="15">
        <v>79.8</v>
      </c>
      <c r="J416" s="11"/>
      <c r="K416" s="12">
        <f>I416-J416</f>
        <v>79.8</v>
      </c>
      <c r="L416" s="11" t="s">
        <v>1568</v>
      </c>
      <c r="M416" s="13">
        <f>K416*L416</f>
        <v>341.42430000000002</v>
      </c>
      <c r="N416" s="11" t="s">
        <v>1562</v>
      </c>
    </row>
    <row r="417" spans="1:14">
      <c r="A417" s="11" t="s">
        <v>7</v>
      </c>
      <c r="B417" s="11" t="s">
        <v>8</v>
      </c>
      <c r="C417" s="11" t="s">
        <v>503</v>
      </c>
      <c r="D417" s="11" t="s">
        <v>504</v>
      </c>
      <c r="E417" s="11" t="s">
        <v>1576</v>
      </c>
      <c r="F417" s="11" t="s">
        <v>505</v>
      </c>
      <c r="G417" s="11" t="s">
        <v>506</v>
      </c>
      <c r="H417" s="11" t="s">
        <v>509</v>
      </c>
      <c r="I417" s="15">
        <v>79.64</v>
      </c>
      <c r="J417" s="11"/>
      <c r="K417" s="12">
        <f>I417-J417</f>
        <v>79.64</v>
      </c>
      <c r="L417" s="11" t="s">
        <v>1568</v>
      </c>
      <c r="M417" s="13">
        <f>K417*L417</f>
        <v>340.73974000000004</v>
      </c>
      <c r="N417" s="11" t="s">
        <v>1562</v>
      </c>
    </row>
    <row r="418" spans="1:14">
      <c r="A418" s="11" t="s">
        <v>7</v>
      </c>
      <c r="B418" s="11" t="s">
        <v>8</v>
      </c>
      <c r="C418" s="11" t="s">
        <v>40</v>
      </c>
      <c r="D418" s="11" t="s">
        <v>41</v>
      </c>
      <c r="E418" s="11" t="s">
        <v>1576</v>
      </c>
      <c r="F418" s="11" t="s">
        <v>53</v>
      </c>
      <c r="G418" s="11" t="s">
        <v>32</v>
      </c>
      <c r="H418" s="11" t="s">
        <v>54</v>
      </c>
      <c r="I418" s="15">
        <v>78.3</v>
      </c>
      <c r="J418" s="11"/>
      <c r="K418" s="12">
        <f>I418-J418</f>
        <v>78.3</v>
      </c>
      <c r="L418" s="11" t="s">
        <v>1568</v>
      </c>
      <c r="M418" s="13">
        <f>K418*L418</f>
        <v>335.00655</v>
      </c>
      <c r="N418" s="11" t="s">
        <v>1562</v>
      </c>
    </row>
    <row r="419" spans="1:14">
      <c r="A419" s="11" t="s">
        <v>7</v>
      </c>
      <c r="B419" s="11" t="s">
        <v>8</v>
      </c>
      <c r="C419" s="11" t="s">
        <v>392</v>
      </c>
      <c r="D419" s="11" t="s">
        <v>426</v>
      </c>
      <c r="E419" s="11" t="s">
        <v>1576</v>
      </c>
      <c r="F419" s="11" t="s">
        <v>19</v>
      </c>
      <c r="G419" s="11" t="s">
        <v>32</v>
      </c>
      <c r="H419" s="11" t="s">
        <v>427</v>
      </c>
      <c r="I419" s="15">
        <v>78.150000000000006</v>
      </c>
      <c r="J419" s="11"/>
      <c r="K419" s="12">
        <f>I419-J419</f>
        <v>78.150000000000006</v>
      </c>
      <c r="L419" s="11" t="s">
        <v>1568</v>
      </c>
      <c r="M419" s="13">
        <f>K419*L419</f>
        <v>334.36477500000007</v>
      </c>
      <c r="N419" s="11" t="s">
        <v>1562</v>
      </c>
    </row>
    <row r="420" spans="1:14">
      <c r="A420" s="11" t="s">
        <v>7</v>
      </c>
      <c r="B420" s="11" t="s">
        <v>8</v>
      </c>
      <c r="C420" s="11" t="s">
        <v>40</v>
      </c>
      <c r="D420" s="11" t="s">
        <v>203</v>
      </c>
      <c r="E420" s="11" t="s">
        <v>1576</v>
      </c>
      <c r="F420" s="11" t="s">
        <v>14</v>
      </c>
      <c r="G420" s="11" t="s">
        <v>119</v>
      </c>
      <c r="H420" s="11" t="s">
        <v>231</v>
      </c>
      <c r="I420" s="15">
        <v>77.900000000000006</v>
      </c>
      <c r="J420" s="11"/>
      <c r="K420" s="12">
        <f>I420-J420</f>
        <v>77.900000000000006</v>
      </c>
      <c r="L420" s="11" t="s">
        <v>1568</v>
      </c>
      <c r="M420" s="13">
        <f>K420*L420</f>
        <v>333.29515000000004</v>
      </c>
      <c r="N420" s="11" t="s">
        <v>1562</v>
      </c>
    </row>
    <row r="421" spans="1:14">
      <c r="A421" s="11" t="s">
        <v>7</v>
      </c>
      <c r="B421" s="11" t="s">
        <v>8</v>
      </c>
      <c r="C421" s="11" t="s">
        <v>503</v>
      </c>
      <c r="D421" s="11" t="s">
        <v>510</v>
      </c>
      <c r="E421" s="11" t="s">
        <v>1576</v>
      </c>
      <c r="F421" s="11" t="s">
        <v>19</v>
      </c>
      <c r="G421" s="11" t="s">
        <v>184</v>
      </c>
      <c r="H421" s="11" t="s">
        <v>545</v>
      </c>
      <c r="I421" s="15">
        <v>77</v>
      </c>
      <c r="J421" s="11"/>
      <c r="K421" s="12">
        <f>I421-J421</f>
        <v>77</v>
      </c>
      <c r="L421" s="11" t="s">
        <v>1568</v>
      </c>
      <c r="M421" s="13">
        <f>K421*L421</f>
        <v>329.44450000000001</v>
      </c>
      <c r="N421" s="11" t="s">
        <v>1562</v>
      </c>
    </row>
    <row r="422" spans="1:14">
      <c r="A422" s="11" t="s">
        <v>7</v>
      </c>
      <c r="B422" s="11" t="s">
        <v>8</v>
      </c>
      <c r="C422" s="11" t="s">
        <v>503</v>
      </c>
      <c r="D422" s="11" t="s">
        <v>510</v>
      </c>
      <c r="E422" s="11" t="s">
        <v>1576</v>
      </c>
      <c r="F422" s="11" t="s">
        <v>19</v>
      </c>
      <c r="G422" s="11" t="s">
        <v>184</v>
      </c>
      <c r="H422" s="11" t="s">
        <v>546</v>
      </c>
      <c r="I422" s="15">
        <v>77</v>
      </c>
      <c r="J422" s="11"/>
      <c r="K422" s="12">
        <f>I422-J422</f>
        <v>77</v>
      </c>
      <c r="L422" s="11" t="s">
        <v>1568</v>
      </c>
      <c r="M422" s="13">
        <f>K422*L422</f>
        <v>329.44450000000001</v>
      </c>
      <c r="N422" s="11" t="s">
        <v>1562</v>
      </c>
    </row>
    <row r="423" spans="1:14">
      <c r="A423" s="11" t="s">
        <v>7</v>
      </c>
      <c r="B423" s="11" t="s">
        <v>8</v>
      </c>
      <c r="C423" s="11" t="s">
        <v>40</v>
      </c>
      <c r="D423" s="11" t="s">
        <v>355</v>
      </c>
      <c r="E423" s="11" t="s">
        <v>1576</v>
      </c>
      <c r="F423" s="11" t="s">
        <v>50</v>
      </c>
      <c r="G423" s="11" t="s">
        <v>32</v>
      </c>
      <c r="H423" s="11" t="s">
        <v>364</v>
      </c>
      <c r="I423" s="15">
        <v>75</v>
      </c>
      <c r="J423" s="11"/>
      <c r="K423" s="12">
        <f>I423-J423</f>
        <v>75</v>
      </c>
      <c r="L423" s="11" t="s">
        <v>1568</v>
      </c>
      <c r="M423" s="13">
        <f>K423*L423</f>
        <v>320.88749999999999</v>
      </c>
      <c r="N423" s="11" t="s">
        <v>1562</v>
      </c>
    </row>
    <row r="424" spans="1:14">
      <c r="A424" s="11" t="s">
        <v>7</v>
      </c>
      <c r="B424" s="11" t="s">
        <v>8</v>
      </c>
      <c r="C424" s="11" t="s">
        <v>40</v>
      </c>
      <c r="D424" s="11" t="s">
        <v>355</v>
      </c>
      <c r="E424" s="11" t="s">
        <v>1576</v>
      </c>
      <c r="F424" s="11" t="s">
        <v>50</v>
      </c>
      <c r="G424" s="11" t="s">
        <v>32</v>
      </c>
      <c r="H424" s="11" t="s">
        <v>365</v>
      </c>
      <c r="I424" s="15">
        <v>75</v>
      </c>
      <c r="J424" s="11"/>
      <c r="K424" s="12">
        <f>I424-J424</f>
        <v>75</v>
      </c>
      <c r="L424" s="11" t="s">
        <v>1568</v>
      </c>
      <c r="M424" s="13">
        <f>K424*L424</f>
        <v>320.88749999999999</v>
      </c>
      <c r="N424" s="11" t="s">
        <v>1562</v>
      </c>
    </row>
    <row r="425" spans="1:14">
      <c r="A425" s="11" t="s">
        <v>7</v>
      </c>
      <c r="B425" s="11" t="s">
        <v>8</v>
      </c>
      <c r="C425" s="11" t="s">
        <v>40</v>
      </c>
      <c r="D425" s="11" t="s">
        <v>355</v>
      </c>
      <c r="E425" s="11" t="s">
        <v>1576</v>
      </c>
      <c r="F425" s="11" t="s">
        <v>50</v>
      </c>
      <c r="G425" s="11" t="s">
        <v>32</v>
      </c>
      <c r="H425" s="11" t="s">
        <v>366</v>
      </c>
      <c r="I425" s="15">
        <v>75</v>
      </c>
      <c r="J425" s="11"/>
      <c r="K425" s="12">
        <f>I425-J425</f>
        <v>75</v>
      </c>
      <c r="L425" s="11" t="s">
        <v>1568</v>
      </c>
      <c r="M425" s="13">
        <f>K425*L425</f>
        <v>320.88749999999999</v>
      </c>
      <c r="N425" s="11" t="s">
        <v>1562</v>
      </c>
    </row>
    <row r="426" spans="1:14">
      <c r="A426" s="11" t="s">
        <v>7</v>
      </c>
      <c r="B426" s="11" t="s">
        <v>8</v>
      </c>
      <c r="C426" s="11" t="s">
        <v>40</v>
      </c>
      <c r="D426" s="11" t="s">
        <v>355</v>
      </c>
      <c r="E426" s="11" t="s">
        <v>1576</v>
      </c>
      <c r="F426" s="11" t="s">
        <v>50</v>
      </c>
      <c r="G426" s="11" t="s">
        <v>32</v>
      </c>
      <c r="H426" s="11" t="s">
        <v>367</v>
      </c>
      <c r="I426" s="15">
        <v>75</v>
      </c>
      <c r="J426" s="11"/>
      <c r="K426" s="12">
        <f>I426-J426</f>
        <v>75</v>
      </c>
      <c r="L426" s="11" t="s">
        <v>1568</v>
      </c>
      <c r="M426" s="13">
        <f>K426*L426</f>
        <v>320.88749999999999</v>
      </c>
      <c r="N426" s="11" t="s">
        <v>1562</v>
      </c>
    </row>
    <row r="427" spans="1:14">
      <c r="A427" s="11" t="s">
        <v>7</v>
      </c>
      <c r="B427" s="11" t="s">
        <v>8</v>
      </c>
      <c r="C427" s="11" t="s">
        <v>392</v>
      </c>
      <c r="D427" s="11" t="s">
        <v>393</v>
      </c>
      <c r="E427" s="11" t="s">
        <v>1576</v>
      </c>
      <c r="F427" s="11" t="s">
        <v>50</v>
      </c>
      <c r="G427" s="11" t="s">
        <v>32</v>
      </c>
      <c r="H427" s="11" t="s">
        <v>394</v>
      </c>
      <c r="I427" s="15">
        <v>75</v>
      </c>
      <c r="J427" s="11"/>
      <c r="K427" s="12">
        <f>I427-J427</f>
        <v>75</v>
      </c>
      <c r="L427" s="11" t="s">
        <v>1568</v>
      </c>
      <c r="M427" s="13">
        <f>K427*L427</f>
        <v>320.88749999999999</v>
      </c>
      <c r="N427" s="11" t="s">
        <v>1562</v>
      </c>
    </row>
    <row r="428" spans="1:14">
      <c r="A428" s="11" t="s">
        <v>7</v>
      </c>
      <c r="B428" s="11" t="s">
        <v>8</v>
      </c>
      <c r="C428" s="11" t="s">
        <v>392</v>
      </c>
      <c r="D428" s="11" t="s">
        <v>393</v>
      </c>
      <c r="E428" s="11" t="s">
        <v>1576</v>
      </c>
      <c r="F428" s="11" t="s">
        <v>50</v>
      </c>
      <c r="G428" s="11" t="s">
        <v>32</v>
      </c>
      <c r="H428" s="11" t="s">
        <v>395</v>
      </c>
      <c r="I428" s="15">
        <v>75</v>
      </c>
      <c r="J428" s="11"/>
      <c r="K428" s="12">
        <f>I428-J428</f>
        <v>75</v>
      </c>
      <c r="L428" s="11" t="s">
        <v>1568</v>
      </c>
      <c r="M428" s="13">
        <f>K428*L428</f>
        <v>320.88749999999999</v>
      </c>
      <c r="N428" s="11" t="s">
        <v>1562</v>
      </c>
    </row>
    <row r="429" spans="1:14">
      <c r="A429" s="11" t="s">
        <v>7</v>
      </c>
      <c r="B429" s="11" t="s">
        <v>8</v>
      </c>
      <c r="C429" s="11" t="s">
        <v>392</v>
      </c>
      <c r="D429" s="11" t="s">
        <v>393</v>
      </c>
      <c r="E429" s="11" t="s">
        <v>1576</v>
      </c>
      <c r="F429" s="11" t="s">
        <v>50</v>
      </c>
      <c r="G429" s="11" t="s">
        <v>32</v>
      </c>
      <c r="H429" s="11" t="s">
        <v>396</v>
      </c>
      <c r="I429" s="15">
        <v>75</v>
      </c>
      <c r="J429" s="11"/>
      <c r="K429" s="12">
        <f>I429-J429</f>
        <v>75</v>
      </c>
      <c r="L429" s="11" t="s">
        <v>1568</v>
      </c>
      <c r="M429" s="13">
        <f>K429*L429</f>
        <v>320.88749999999999</v>
      </c>
      <c r="N429" s="11" t="s">
        <v>1562</v>
      </c>
    </row>
    <row r="430" spans="1:14">
      <c r="A430" s="11" t="s">
        <v>7</v>
      </c>
      <c r="B430" s="11" t="s">
        <v>8</v>
      </c>
      <c r="C430" s="11" t="s">
        <v>392</v>
      </c>
      <c r="D430" s="11" t="s">
        <v>393</v>
      </c>
      <c r="E430" s="11" t="s">
        <v>1576</v>
      </c>
      <c r="F430" s="11" t="s">
        <v>50</v>
      </c>
      <c r="G430" s="11" t="s">
        <v>32</v>
      </c>
      <c r="H430" s="11" t="s">
        <v>397</v>
      </c>
      <c r="I430" s="15">
        <v>75</v>
      </c>
      <c r="J430" s="11"/>
      <c r="K430" s="12">
        <f>I430-J430</f>
        <v>75</v>
      </c>
      <c r="L430" s="11" t="s">
        <v>1568</v>
      </c>
      <c r="M430" s="13">
        <f>K430*L430</f>
        <v>320.88749999999999</v>
      </c>
      <c r="N430" s="11" t="s">
        <v>1562</v>
      </c>
    </row>
    <row r="431" spans="1:14">
      <c r="A431" s="11" t="s">
        <v>7</v>
      </c>
      <c r="B431" s="11" t="s">
        <v>8</v>
      </c>
      <c r="C431" s="11" t="s">
        <v>392</v>
      </c>
      <c r="D431" s="11" t="s">
        <v>393</v>
      </c>
      <c r="E431" s="11" t="s">
        <v>1576</v>
      </c>
      <c r="F431" s="11" t="s">
        <v>50</v>
      </c>
      <c r="G431" s="11" t="s">
        <v>32</v>
      </c>
      <c r="H431" s="11" t="s">
        <v>398</v>
      </c>
      <c r="I431" s="15">
        <v>75</v>
      </c>
      <c r="J431" s="11"/>
      <c r="K431" s="12">
        <f>I431-J431</f>
        <v>75</v>
      </c>
      <c r="L431" s="11" t="s">
        <v>1568</v>
      </c>
      <c r="M431" s="13">
        <f>K431*L431</f>
        <v>320.88749999999999</v>
      </c>
      <c r="N431" s="11" t="s">
        <v>1562</v>
      </c>
    </row>
    <row r="432" spans="1:14">
      <c r="A432" s="11" t="s">
        <v>7</v>
      </c>
      <c r="B432" s="11" t="s">
        <v>8</v>
      </c>
      <c r="C432" s="11" t="s">
        <v>392</v>
      </c>
      <c r="D432" s="11" t="s">
        <v>393</v>
      </c>
      <c r="E432" s="11" t="s">
        <v>1576</v>
      </c>
      <c r="F432" s="11" t="s">
        <v>50</v>
      </c>
      <c r="G432" s="11" t="s">
        <v>32</v>
      </c>
      <c r="H432" s="11" t="s">
        <v>399</v>
      </c>
      <c r="I432" s="15">
        <v>75</v>
      </c>
      <c r="J432" s="11"/>
      <c r="K432" s="12">
        <f>I432-J432</f>
        <v>75</v>
      </c>
      <c r="L432" s="11" t="s">
        <v>1568</v>
      </c>
      <c r="M432" s="13">
        <f>K432*L432</f>
        <v>320.88749999999999</v>
      </c>
      <c r="N432" s="11" t="s">
        <v>1562</v>
      </c>
    </row>
    <row r="433" spans="1:14">
      <c r="A433" s="11" t="s">
        <v>7</v>
      </c>
      <c r="B433" s="11" t="s">
        <v>8</v>
      </c>
      <c r="C433" s="11" t="s">
        <v>40</v>
      </c>
      <c r="D433" s="11" t="s">
        <v>160</v>
      </c>
      <c r="E433" s="11" t="s">
        <v>1576</v>
      </c>
      <c r="F433" s="11" t="s">
        <v>19</v>
      </c>
      <c r="G433" s="11" t="s">
        <v>32</v>
      </c>
      <c r="H433" s="11" t="s">
        <v>191</v>
      </c>
      <c r="I433" s="15">
        <v>74.400000000000006</v>
      </c>
      <c r="J433" s="11"/>
      <c r="K433" s="12">
        <f>I433-J433</f>
        <v>74.400000000000006</v>
      </c>
      <c r="L433" s="11" t="s">
        <v>1568</v>
      </c>
      <c r="M433" s="13">
        <f>K433*L433</f>
        <v>318.32040000000006</v>
      </c>
      <c r="N433" s="11" t="s">
        <v>1562</v>
      </c>
    </row>
    <row r="434" spans="1:14">
      <c r="A434" s="11" t="s">
        <v>7</v>
      </c>
      <c r="B434" s="11" t="s">
        <v>8</v>
      </c>
      <c r="C434" s="11" t="s">
        <v>40</v>
      </c>
      <c r="D434" s="11" t="s">
        <v>41</v>
      </c>
      <c r="E434" s="11" t="s">
        <v>1576</v>
      </c>
      <c r="F434" s="11" t="s">
        <v>50</v>
      </c>
      <c r="G434" s="11" t="s">
        <v>32</v>
      </c>
      <c r="H434" s="11" t="s">
        <v>51</v>
      </c>
      <c r="I434" s="15">
        <v>72.87</v>
      </c>
      <c r="J434" s="11"/>
      <c r="K434" s="12">
        <f>I434-J434</f>
        <v>72.87</v>
      </c>
      <c r="L434" s="11" t="s">
        <v>1568</v>
      </c>
      <c r="M434" s="13">
        <f>K434*L434</f>
        <v>311.77429500000005</v>
      </c>
      <c r="N434" s="11" t="s">
        <v>1562</v>
      </c>
    </row>
    <row r="435" spans="1:14">
      <c r="A435" s="11" t="s">
        <v>7</v>
      </c>
      <c r="B435" s="11" t="s">
        <v>8</v>
      </c>
      <c r="C435" s="11" t="s">
        <v>40</v>
      </c>
      <c r="D435" s="11" t="s">
        <v>203</v>
      </c>
      <c r="E435" s="11" t="s">
        <v>1576</v>
      </c>
      <c r="F435" s="11" t="s">
        <v>19</v>
      </c>
      <c r="G435" s="11" t="s">
        <v>153</v>
      </c>
      <c r="H435" s="11" t="s">
        <v>248</v>
      </c>
      <c r="I435" s="15">
        <v>72.5</v>
      </c>
      <c r="J435" s="11"/>
      <c r="K435" s="12">
        <f>I435-J435</f>
        <v>72.5</v>
      </c>
      <c r="L435" s="11" t="s">
        <v>1568</v>
      </c>
      <c r="M435" s="13">
        <f>K435*L435</f>
        <v>310.19125000000003</v>
      </c>
      <c r="N435" s="11" t="s">
        <v>1562</v>
      </c>
    </row>
    <row r="436" spans="1:14">
      <c r="A436" s="11" t="s">
        <v>7</v>
      </c>
      <c r="B436" s="11" t="s">
        <v>8</v>
      </c>
      <c r="C436" s="11" t="s">
        <v>40</v>
      </c>
      <c r="D436" s="11" t="s">
        <v>203</v>
      </c>
      <c r="E436" s="11" t="s">
        <v>1576</v>
      </c>
      <c r="F436" s="11" t="s">
        <v>19</v>
      </c>
      <c r="G436" s="11" t="s">
        <v>153</v>
      </c>
      <c r="H436" s="11" t="s">
        <v>236</v>
      </c>
      <c r="I436" s="15">
        <v>69.3</v>
      </c>
      <c r="J436" s="11"/>
      <c r="K436" s="12">
        <f>I436-J436</f>
        <v>69.3</v>
      </c>
      <c r="L436" s="11" t="s">
        <v>1568</v>
      </c>
      <c r="M436" s="13">
        <f>K436*L436</f>
        <v>296.50004999999999</v>
      </c>
      <c r="N436" s="11" t="s">
        <v>1562</v>
      </c>
    </row>
    <row r="437" spans="1:14">
      <c r="A437" s="11" t="s">
        <v>7</v>
      </c>
      <c r="B437" s="11" t="s">
        <v>8</v>
      </c>
      <c r="C437" s="11" t="s">
        <v>40</v>
      </c>
      <c r="D437" s="11" t="s">
        <v>263</v>
      </c>
      <c r="E437" s="11" t="s">
        <v>1576</v>
      </c>
      <c r="F437" s="11" t="s">
        <v>42</v>
      </c>
      <c r="G437" s="11" t="s">
        <v>264</v>
      </c>
      <c r="H437" s="11" t="s">
        <v>265</v>
      </c>
      <c r="I437" s="15">
        <v>67.5</v>
      </c>
      <c r="J437" s="11"/>
      <c r="K437" s="12">
        <f>I437-J437</f>
        <v>67.5</v>
      </c>
      <c r="L437" s="11" t="s">
        <v>1568</v>
      </c>
      <c r="M437" s="13">
        <f>K437*L437</f>
        <v>288.79875000000004</v>
      </c>
      <c r="N437" s="11" t="s">
        <v>1562</v>
      </c>
    </row>
    <row r="438" spans="1:14">
      <c r="A438" s="11" t="s">
        <v>7</v>
      </c>
      <c r="B438" s="11" t="s">
        <v>8</v>
      </c>
      <c r="C438" s="11" t="s">
        <v>40</v>
      </c>
      <c r="D438" s="11" t="s">
        <v>314</v>
      </c>
      <c r="E438" s="11" t="s">
        <v>1576</v>
      </c>
      <c r="F438" s="11" t="s">
        <v>19</v>
      </c>
      <c r="G438" s="11" t="s">
        <v>93</v>
      </c>
      <c r="H438" s="11" t="s">
        <v>316</v>
      </c>
      <c r="I438" s="15">
        <v>66.400000000000006</v>
      </c>
      <c r="J438" s="11"/>
      <c r="K438" s="12">
        <f>I438-J438</f>
        <v>66.400000000000006</v>
      </c>
      <c r="L438" s="11" t="s">
        <v>1568</v>
      </c>
      <c r="M438" s="13">
        <f>K438*L438</f>
        <v>284.09240000000005</v>
      </c>
      <c r="N438" s="11" t="s">
        <v>1562</v>
      </c>
    </row>
    <row r="439" spans="1:14">
      <c r="A439" s="11" t="s">
        <v>7</v>
      </c>
      <c r="B439" s="11" t="s">
        <v>8</v>
      </c>
      <c r="C439" s="11" t="s">
        <v>40</v>
      </c>
      <c r="D439" s="11" t="s">
        <v>317</v>
      </c>
      <c r="E439" s="11" t="s">
        <v>1576</v>
      </c>
      <c r="F439" s="11" t="s">
        <v>42</v>
      </c>
      <c r="G439" s="11" t="s">
        <v>43</v>
      </c>
      <c r="H439" s="11" t="s">
        <v>319</v>
      </c>
      <c r="I439" s="15">
        <v>64.349999999999994</v>
      </c>
      <c r="J439" s="11"/>
      <c r="K439" s="12">
        <f>I439-J439</f>
        <v>64.349999999999994</v>
      </c>
      <c r="L439" s="11" t="s">
        <v>1568</v>
      </c>
      <c r="M439" s="13">
        <f>K439*L439</f>
        <v>275.32147499999996</v>
      </c>
      <c r="N439" s="11" t="s">
        <v>1562</v>
      </c>
    </row>
    <row r="440" spans="1:14">
      <c r="A440" s="11" t="s">
        <v>7</v>
      </c>
      <c r="B440" s="11" t="s">
        <v>8</v>
      </c>
      <c r="C440" s="11" t="s">
        <v>503</v>
      </c>
      <c r="D440" s="11" t="s">
        <v>510</v>
      </c>
      <c r="E440" s="11" t="s">
        <v>1576</v>
      </c>
      <c r="F440" s="11" t="s">
        <v>19</v>
      </c>
      <c r="G440" s="11" t="s">
        <v>32</v>
      </c>
      <c r="H440" s="11" t="s">
        <v>558</v>
      </c>
      <c r="I440" s="15">
        <v>63</v>
      </c>
      <c r="J440" s="11"/>
      <c r="K440" s="12">
        <f>I440-J440</f>
        <v>63</v>
      </c>
      <c r="L440" s="11" t="s">
        <v>1568</v>
      </c>
      <c r="M440" s="13">
        <f>K440*L440</f>
        <v>269.5455</v>
      </c>
      <c r="N440" s="11" t="s">
        <v>1562</v>
      </c>
    </row>
    <row r="441" spans="1:14">
      <c r="A441" s="11" t="s">
        <v>7</v>
      </c>
      <c r="B441" s="11" t="s">
        <v>8</v>
      </c>
      <c r="C441" s="11" t="s">
        <v>40</v>
      </c>
      <c r="D441" s="11" t="s">
        <v>263</v>
      </c>
      <c r="E441" s="11" t="s">
        <v>1576</v>
      </c>
      <c r="F441" s="11" t="s">
        <v>19</v>
      </c>
      <c r="G441" s="11" t="s">
        <v>264</v>
      </c>
      <c r="H441" s="11" t="s">
        <v>273</v>
      </c>
      <c r="I441" s="15">
        <v>60.75</v>
      </c>
      <c r="J441" s="11"/>
      <c r="K441" s="12">
        <f>I441-J441</f>
        <v>60.75</v>
      </c>
      <c r="L441" s="11" t="s">
        <v>1568</v>
      </c>
      <c r="M441" s="13">
        <f>K441*L441</f>
        <v>259.91887500000001</v>
      </c>
      <c r="N441" s="11" t="s">
        <v>1562</v>
      </c>
    </row>
    <row r="442" spans="1:14">
      <c r="A442" s="11" t="s">
        <v>7</v>
      </c>
      <c r="B442" s="11" t="s">
        <v>8</v>
      </c>
      <c r="C442" s="11" t="s">
        <v>40</v>
      </c>
      <c r="D442" s="11" t="s">
        <v>263</v>
      </c>
      <c r="E442" s="11" t="s">
        <v>1576</v>
      </c>
      <c r="F442" s="11" t="s">
        <v>19</v>
      </c>
      <c r="G442" s="11" t="s">
        <v>264</v>
      </c>
      <c r="H442" s="11" t="s">
        <v>274</v>
      </c>
      <c r="I442" s="15">
        <v>60.75</v>
      </c>
      <c r="J442" s="11"/>
      <c r="K442" s="12">
        <f>I442-J442</f>
        <v>60.75</v>
      </c>
      <c r="L442" s="11" t="s">
        <v>1568</v>
      </c>
      <c r="M442" s="13">
        <f>K442*L442</f>
        <v>259.91887500000001</v>
      </c>
      <c r="N442" s="11" t="s">
        <v>1562</v>
      </c>
    </row>
    <row r="443" spans="1:14">
      <c r="A443" s="11" t="s">
        <v>7</v>
      </c>
      <c r="B443" s="11" t="s">
        <v>8</v>
      </c>
      <c r="C443" s="11" t="s">
        <v>40</v>
      </c>
      <c r="D443" s="11" t="s">
        <v>160</v>
      </c>
      <c r="E443" s="11" t="s">
        <v>1576</v>
      </c>
      <c r="F443" s="11" t="s">
        <v>14</v>
      </c>
      <c r="G443" s="11" t="s">
        <v>119</v>
      </c>
      <c r="H443" s="11" t="s">
        <v>178</v>
      </c>
      <c r="I443" s="15">
        <v>60.5</v>
      </c>
      <c r="J443" s="11"/>
      <c r="K443" s="12">
        <f>I443-J443</f>
        <v>60.5</v>
      </c>
      <c r="L443" s="11" t="s">
        <v>1568</v>
      </c>
      <c r="M443" s="13">
        <f>K443*L443</f>
        <v>258.84924999999998</v>
      </c>
      <c r="N443" s="11" t="s">
        <v>1562</v>
      </c>
    </row>
    <row r="444" spans="1:14">
      <c r="A444" s="11" t="s">
        <v>7</v>
      </c>
      <c r="B444" s="11" t="s">
        <v>8</v>
      </c>
      <c r="C444" s="11" t="s">
        <v>503</v>
      </c>
      <c r="D444" s="11" t="s">
        <v>510</v>
      </c>
      <c r="E444" s="11" t="s">
        <v>1576</v>
      </c>
      <c r="F444" s="11" t="s">
        <v>14</v>
      </c>
      <c r="G444" s="11" t="s">
        <v>93</v>
      </c>
      <c r="H444" s="11" t="s">
        <v>520</v>
      </c>
      <c r="I444" s="15">
        <v>60.5</v>
      </c>
      <c r="J444" s="11"/>
      <c r="K444" s="12">
        <f>I444-J444</f>
        <v>60.5</v>
      </c>
      <c r="L444" s="11" t="s">
        <v>1568</v>
      </c>
      <c r="M444" s="13">
        <f>K444*L444</f>
        <v>258.84924999999998</v>
      </c>
      <c r="N444" s="11" t="s">
        <v>1562</v>
      </c>
    </row>
    <row r="445" spans="1:14">
      <c r="A445" s="11" t="s">
        <v>7</v>
      </c>
      <c r="B445" s="11" t="s">
        <v>8</v>
      </c>
      <c r="C445" s="11" t="s">
        <v>40</v>
      </c>
      <c r="D445" s="11" t="s">
        <v>143</v>
      </c>
      <c r="E445" s="11" t="s">
        <v>1576</v>
      </c>
      <c r="F445" s="11" t="s">
        <v>14</v>
      </c>
      <c r="G445" s="11" t="s">
        <v>108</v>
      </c>
      <c r="H445" s="11" t="s">
        <v>145</v>
      </c>
      <c r="I445" s="15">
        <v>60</v>
      </c>
      <c r="J445" s="11"/>
      <c r="K445" s="12">
        <f>I445-J445</f>
        <v>60</v>
      </c>
      <c r="L445" s="11" t="s">
        <v>1568</v>
      </c>
      <c r="M445" s="13">
        <f>K445*L445</f>
        <v>256.71000000000004</v>
      </c>
      <c r="N445" s="11" t="s">
        <v>1562</v>
      </c>
    </row>
    <row r="446" spans="1:14">
      <c r="A446" s="11" t="s">
        <v>7</v>
      </c>
      <c r="B446" s="11" t="s">
        <v>8</v>
      </c>
      <c r="C446" s="11" t="s">
        <v>40</v>
      </c>
      <c r="D446" s="11" t="s">
        <v>263</v>
      </c>
      <c r="E446" s="11" t="s">
        <v>1576</v>
      </c>
      <c r="F446" s="11" t="s">
        <v>19</v>
      </c>
      <c r="G446" s="11" t="s">
        <v>106</v>
      </c>
      <c r="H446" s="11" t="s">
        <v>275</v>
      </c>
      <c r="I446" s="15">
        <v>60</v>
      </c>
      <c r="J446" s="11"/>
      <c r="K446" s="12">
        <f>I446-J446</f>
        <v>60</v>
      </c>
      <c r="L446" s="11" t="s">
        <v>1568</v>
      </c>
      <c r="M446" s="13">
        <f>K446*L446</f>
        <v>256.71000000000004</v>
      </c>
      <c r="N446" s="11" t="s">
        <v>1562</v>
      </c>
    </row>
    <row r="447" spans="1:14">
      <c r="A447" s="11" t="s">
        <v>7</v>
      </c>
      <c r="B447" s="11" t="s">
        <v>8</v>
      </c>
      <c r="C447" s="11" t="s">
        <v>392</v>
      </c>
      <c r="D447" s="11" t="s">
        <v>454</v>
      </c>
      <c r="E447" s="11" t="s">
        <v>1576</v>
      </c>
      <c r="F447" s="11" t="s">
        <v>42</v>
      </c>
      <c r="G447" s="11" t="s">
        <v>294</v>
      </c>
      <c r="H447" s="11" t="s">
        <v>459</v>
      </c>
      <c r="I447" s="15">
        <v>60</v>
      </c>
      <c r="J447" s="11"/>
      <c r="K447" s="12">
        <f>I447-J447</f>
        <v>60</v>
      </c>
      <c r="L447" s="11" t="s">
        <v>1568</v>
      </c>
      <c r="M447" s="13">
        <f>K447*L447</f>
        <v>256.71000000000004</v>
      </c>
      <c r="N447" s="11" t="s">
        <v>1562</v>
      </c>
    </row>
    <row r="448" spans="1:14">
      <c r="A448" s="11" t="s">
        <v>7</v>
      </c>
      <c r="B448" s="11" t="s">
        <v>8</v>
      </c>
      <c r="C448" s="11" t="s">
        <v>40</v>
      </c>
      <c r="D448" s="11" t="s">
        <v>263</v>
      </c>
      <c r="E448" s="11" t="s">
        <v>1576</v>
      </c>
      <c r="F448" s="11" t="s">
        <v>19</v>
      </c>
      <c r="G448" s="11" t="s">
        <v>93</v>
      </c>
      <c r="H448" s="11" t="s">
        <v>276</v>
      </c>
      <c r="I448" s="15">
        <v>57.5</v>
      </c>
      <c r="J448" s="11"/>
      <c r="K448" s="12">
        <f>I448-J448</f>
        <v>57.5</v>
      </c>
      <c r="L448" s="11" t="s">
        <v>1568</v>
      </c>
      <c r="M448" s="13">
        <f>K448*L448</f>
        <v>246.01375000000002</v>
      </c>
      <c r="N448" s="11" t="s">
        <v>1562</v>
      </c>
    </row>
    <row r="449" spans="1:14">
      <c r="A449" s="11" t="s">
        <v>7</v>
      </c>
      <c r="B449" s="11" t="s">
        <v>8</v>
      </c>
      <c r="C449" s="11" t="s">
        <v>40</v>
      </c>
      <c r="D449" s="11" t="s">
        <v>160</v>
      </c>
      <c r="E449" s="11" t="s">
        <v>1576</v>
      </c>
      <c r="F449" s="11" t="s">
        <v>14</v>
      </c>
      <c r="G449" s="11" t="s">
        <v>119</v>
      </c>
      <c r="H449" s="11" t="s">
        <v>176</v>
      </c>
      <c r="I449" s="15">
        <v>56.5</v>
      </c>
      <c r="J449" s="11"/>
      <c r="K449" s="12">
        <f>I449-J449</f>
        <v>56.5</v>
      </c>
      <c r="L449" s="11" t="s">
        <v>1568</v>
      </c>
      <c r="M449" s="13">
        <f>K449*L449</f>
        <v>241.73525000000001</v>
      </c>
      <c r="N449" s="11" t="s">
        <v>1562</v>
      </c>
    </row>
    <row r="450" spans="1:14">
      <c r="A450" s="11" t="s">
        <v>7</v>
      </c>
      <c r="B450" s="11" t="s">
        <v>8</v>
      </c>
      <c r="C450" s="11" t="s">
        <v>40</v>
      </c>
      <c r="D450" s="11" t="s">
        <v>160</v>
      </c>
      <c r="E450" s="11" t="s">
        <v>1576</v>
      </c>
      <c r="F450" s="11" t="s">
        <v>19</v>
      </c>
      <c r="G450" s="11" t="s">
        <v>184</v>
      </c>
      <c r="H450" s="11" t="s">
        <v>185</v>
      </c>
      <c r="I450" s="15">
        <v>56.1</v>
      </c>
      <c r="J450" s="11"/>
      <c r="K450" s="12">
        <f>I450-J450</f>
        <v>56.1</v>
      </c>
      <c r="L450" s="11" t="s">
        <v>1568</v>
      </c>
      <c r="M450" s="13">
        <f>K450*L450</f>
        <v>240.02385000000001</v>
      </c>
      <c r="N450" s="11" t="s">
        <v>1562</v>
      </c>
    </row>
    <row r="451" spans="1:14">
      <c r="A451" s="11" t="s">
        <v>7</v>
      </c>
      <c r="B451" s="11" t="s">
        <v>8</v>
      </c>
      <c r="C451" s="11" t="s">
        <v>40</v>
      </c>
      <c r="D451" s="11" t="s">
        <v>160</v>
      </c>
      <c r="E451" s="11" t="s">
        <v>1576</v>
      </c>
      <c r="F451" s="11" t="s">
        <v>19</v>
      </c>
      <c r="G451" s="11" t="s">
        <v>184</v>
      </c>
      <c r="H451" s="11" t="s">
        <v>186</v>
      </c>
      <c r="I451" s="15">
        <v>56.1</v>
      </c>
      <c r="J451" s="11"/>
      <c r="K451" s="12">
        <f>I451-J451</f>
        <v>56.1</v>
      </c>
      <c r="L451" s="11" t="s">
        <v>1568</v>
      </c>
      <c r="M451" s="13">
        <f>K451*L451</f>
        <v>240.02385000000001</v>
      </c>
      <c r="N451" s="11" t="s">
        <v>1562</v>
      </c>
    </row>
    <row r="452" spans="1:14">
      <c r="A452" s="11" t="s">
        <v>7</v>
      </c>
      <c r="B452" s="11" t="s">
        <v>8</v>
      </c>
      <c r="C452" s="11" t="s">
        <v>40</v>
      </c>
      <c r="D452" s="11" t="s">
        <v>203</v>
      </c>
      <c r="E452" s="11" t="s">
        <v>1576</v>
      </c>
      <c r="F452" s="11" t="s">
        <v>14</v>
      </c>
      <c r="G452" s="11" t="s">
        <v>119</v>
      </c>
      <c r="H452" s="11" t="s">
        <v>226</v>
      </c>
      <c r="I452" s="15">
        <v>54.6</v>
      </c>
      <c r="J452" s="11"/>
      <c r="K452" s="12">
        <f>I452-J452</f>
        <v>54.6</v>
      </c>
      <c r="L452" s="11" t="s">
        <v>1568</v>
      </c>
      <c r="M452" s="13">
        <f>K452*L452</f>
        <v>233.60610000000003</v>
      </c>
      <c r="N452" s="11" t="s">
        <v>1562</v>
      </c>
    </row>
    <row r="453" spans="1:14">
      <c r="A453" s="11" t="s">
        <v>7</v>
      </c>
      <c r="B453" s="11" t="s">
        <v>8</v>
      </c>
      <c r="C453" s="11" t="s">
        <v>40</v>
      </c>
      <c r="D453" s="11" t="s">
        <v>41</v>
      </c>
      <c r="E453" s="11" t="s">
        <v>1576</v>
      </c>
      <c r="F453" s="11" t="s">
        <v>42</v>
      </c>
      <c r="G453" s="11" t="s">
        <v>43</v>
      </c>
      <c r="H453" s="11" t="s">
        <v>44</v>
      </c>
      <c r="I453" s="15">
        <v>54.5</v>
      </c>
      <c r="J453" s="11"/>
      <c r="K453" s="12">
        <f>I453-J453</f>
        <v>54.5</v>
      </c>
      <c r="L453" s="11" t="s">
        <v>1568</v>
      </c>
      <c r="M453" s="13">
        <f>K453*L453</f>
        <v>233.17825000000002</v>
      </c>
      <c r="N453" s="11" t="s">
        <v>1562</v>
      </c>
    </row>
    <row r="454" spans="1:14">
      <c r="A454" s="11" t="s">
        <v>7</v>
      </c>
      <c r="B454" s="11" t="s">
        <v>8</v>
      </c>
      <c r="C454" s="11" t="s">
        <v>40</v>
      </c>
      <c r="D454" s="11" t="s">
        <v>203</v>
      </c>
      <c r="E454" s="11" t="s">
        <v>1576</v>
      </c>
      <c r="F454" s="11" t="s">
        <v>19</v>
      </c>
      <c r="G454" s="11" t="s">
        <v>153</v>
      </c>
      <c r="H454" s="11" t="s">
        <v>239</v>
      </c>
      <c r="I454" s="15">
        <v>52.8</v>
      </c>
      <c r="J454" s="11"/>
      <c r="K454" s="12">
        <f>I454-J454</f>
        <v>52.8</v>
      </c>
      <c r="L454" s="11" t="s">
        <v>1568</v>
      </c>
      <c r="M454" s="13">
        <f>K454*L454</f>
        <v>225.90479999999999</v>
      </c>
      <c r="N454" s="11" t="s">
        <v>1562</v>
      </c>
    </row>
    <row r="455" spans="1:14">
      <c r="A455" s="11" t="s">
        <v>7</v>
      </c>
      <c r="B455" s="11" t="s">
        <v>8</v>
      </c>
      <c r="C455" s="11" t="s">
        <v>392</v>
      </c>
      <c r="D455" s="11" t="s">
        <v>483</v>
      </c>
      <c r="E455" s="11" t="s">
        <v>1576</v>
      </c>
      <c r="F455" s="11" t="s">
        <v>14</v>
      </c>
      <c r="G455" s="11" t="s">
        <v>93</v>
      </c>
      <c r="H455" s="11" t="s">
        <v>484</v>
      </c>
      <c r="I455" s="15">
        <v>52.2</v>
      </c>
      <c r="J455" s="11"/>
      <c r="K455" s="12">
        <f>I455-J455</f>
        <v>52.2</v>
      </c>
      <c r="L455" s="11" t="s">
        <v>1568</v>
      </c>
      <c r="M455" s="13">
        <f>K455*L455</f>
        <v>223.33770000000001</v>
      </c>
      <c r="N455" s="11" t="s">
        <v>1562</v>
      </c>
    </row>
    <row r="456" spans="1:14">
      <c r="A456" s="11" t="s">
        <v>7</v>
      </c>
      <c r="B456" s="11" t="s">
        <v>8</v>
      </c>
      <c r="C456" s="11" t="s">
        <v>40</v>
      </c>
      <c r="D456" s="11" t="s">
        <v>160</v>
      </c>
      <c r="E456" s="11" t="s">
        <v>1576</v>
      </c>
      <c r="F456" s="11" t="s">
        <v>19</v>
      </c>
      <c r="G456" s="11" t="s">
        <v>192</v>
      </c>
      <c r="H456" s="11" t="s">
        <v>193</v>
      </c>
      <c r="I456" s="15">
        <v>51.8</v>
      </c>
      <c r="J456" s="11"/>
      <c r="K456" s="12">
        <f>I456-J456</f>
        <v>51.8</v>
      </c>
      <c r="L456" s="11" t="s">
        <v>1568</v>
      </c>
      <c r="M456" s="13">
        <f>K456*L456</f>
        <v>221.62629999999999</v>
      </c>
      <c r="N456" s="11" t="s">
        <v>1562</v>
      </c>
    </row>
    <row r="457" spans="1:14">
      <c r="A457" s="11" t="s">
        <v>7</v>
      </c>
      <c r="B457" s="11" t="s">
        <v>8</v>
      </c>
      <c r="C457" s="11" t="s">
        <v>40</v>
      </c>
      <c r="D457" s="11" t="s">
        <v>160</v>
      </c>
      <c r="E457" s="11" t="s">
        <v>1576</v>
      </c>
      <c r="F457" s="11" t="s">
        <v>14</v>
      </c>
      <c r="G457" s="11" t="s">
        <v>119</v>
      </c>
      <c r="H457" s="11" t="s">
        <v>165</v>
      </c>
      <c r="I457" s="15">
        <v>51.5</v>
      </c>
      <c r="J457" s="11"/>
      <c r="K457" s="12">
        <f>I457-J457</f>
        <v>51.5</v>
      </c>
      <c r="L457" s="11" t="s">
        <v>1568</v>
      </c>
      <c r="M457" s="13">
        <f>K457*L457</f>
        <v>220.34275000000002</v>
      </c>
      <c r="N457" s="11" t="s">
        <v>1562</v>
      </c>
    </row>
    <row r="458" spans="1:14">
      <c r="A458" s="11" t="s">
        <v>7</v>
      </c>
      <c r="B458" s="11" t="s">
        <v>8</v>
      </c>
      <c r="C458" s="11" t="s">
        <v>40</v>
      </c>
      <c r="D458" s="11" t="s">
        <v>41</v>
      </c>
      <c r="E458" s="11" t="s">
        <v>1576</v>
      </c>
      <c r="F458" s="11" t="s">
        <v>19</v>
      </c>
      <c r="G458" s="11" t="s">
        <v>32</v>
      </c>
      <c r="H458" s="11" t="s">
        <v>80</v>
      </c>
      <c r="I458" s="15">
        <v>49.5</v>
      </c>
      <c r="J458" s="11"/>
      <c r="K458" s="12">
        <f>I458-J458</f>
        <v>49.5</v>
      </c>
      <c r="L458" s="11" t="s">
        <v>1568</v>
      </c>
      <c r="M458" s="13">
        <f>K458*L458</f>
        <v>211.78575000000001</v>
      </c>
      <c r="N458" s="11" t="s">
        <v>1562</v>
      </c>
    </row>
    <row r="459" spans="1:14">
      <c r="A459" s="11" t="s">
        <v>7</v>
      </c>
      <c r="B459" s="11" t="s">
        <v>8</v>
      </c>
      <c r="C459" s="11" t="s">
        <v>40</v>
      </c>
      <c r="D459" s="11" t="s">
        <v>160</v>
      </c>
      <c r="E459" s="11" t="s">
        <v>1576</v>
      </c>
      <c r="F459" s="11" t="s">
        <v>19</v>
      </c>
      <c r="G459" s="11" t="s">
        <v>192</v>
      </c>
      <c r="H459" s="11" t="s">
        <v>197</v>
      </c>
      <c r="I459" s="15">
        <v>49.4</v>
      </c>
      <c r="J459" s="11"/>
      <c r="K459" s="12">
        <f>I459-J459</f>
        <v>49.4</v>
      </c>
      <c r="L459" s="11" t="s">
        <v>1568</v>
      </c>
      <c r="M459" s="13">
        <f>K459*L459</f>
        <v>211.3579</v>
      </c>
      <c r="N459" s="11" t="s">
        <v>1562</v>
      </c>
    </row>
    <row r="460" spans="1:14">
      <c r="A460" s="11" t="s">
        <v>7</v>
      </c>
      <c r="B460" s="11" t="s">
        <v>8</v>
      </c>
      <c r="C460" s="11" t="s">
        <v>40</v>
      </c>
      <c r="D460" s="11" t="s">
        <v>160</v>
      </c>
      <c r="E460" s="11" t="s">
        <v>1576</v>
      </c>
      <c r="F460" s="11" t="s">
        <v>14</v>
      </c>
      <c r="G460" s="11" t="s">
        <v>119</v>
      </c>
      <c r="H460" s="11" t="s">
        <v>167</v>
      </c>
      <c r="I460" s="15">
        <v>48.75</v>
      </c>
      <c r="J460" s="11"/>
      <c r="K460" s="12">
        <f>I460-J460</f>
        <v>48.75</v>
      </c>
      <c r="L460" s="11" t="s">
        <v>1568</v>
      </c>
      <c r="M460" s="13">
        <f>K460*L460</f>
        <v>208.576875</v>
      </c>
      <c r="N460" s="11" t="s">
        <v>1562</v>
      </c>
    </row>
    <row r="461" spans="1:14">
      <c r="A461" s="11" t="s">
        <v>7</v>
      </c>
      <c r="B461" s="11" t="s">
        <v>8</v>
      </c>
      <c r="C461" s="11" t="s">
        <v>40</v>
      </c>
      <c r="D461" s="11" t="s">
        <v>263</v>
      </c>
      <c r="E461" s="11" t="s">
        <v>1576</v>
      </c>
      <c r="F461" s="11" t="s">
        <v>19</v>
      </c>
      <c r="G461" s="11" t="s">
        <v>93</v>
      </c>
      <c r="H461" s="11" t="s">
        <v>272</v>
      </c>
      <c r="I461" s="15">
        <v>48</v>
      </c>
      <c r="J461" s="11"/>
      <c r="K461" s="12">
        <f>I461-J461</f>
        <v>48</v>
      </c>
      <c r="L461" s="11" t="s">
        <v>1568</v>
      </c>
      <c r="M461" s="13">
        <f>K461*L461</f>
        <v>205.36799999999999</v>
      </c>
      <c r="N461" s="11" t="s">
        <v>1562</v>
      </c>
    </row>
    <row r="462" spans="1:14">
      <c r="A462" s="11" t="s">
        <v>7</v>
      </c>
      <c r="B462" s="11" t="s">
        <v>8</v>
      </c>
      <c r="C462" s="11" t="s">
        <v>392</v>
      </c>
      <c r="D462" s="11" t="s">
        <v>490</v>
      </c>
      <c r="E462" s="11" t="s">
        <v>1576</v>
      </c>
      <c r="F462" s="11" t="s">
        <v>14</v>
      </c>
      <c r="G462" s="11" t="s">
        <v>491</v>
      </c>
      <c r="H462" s="11" t="s">
        <v>492</v>
      </c>
      <c r="I462" s="15">
        <v>48</v>
      </c>
      <c r="J462" s="11"/>
      <c r="K462" s="12">
        <f>I462-J462</f>
        <v>48</v>
      </c>
      <c r="L462" s="11" t="s">
        <v>1568</v>
      </c>
      <c r="M462" s="13">
        <f>K462*L462</f>
        <v>205.36799999999999</v>
      </c>
      <c r="N462" s="11" t="s">
        <v>1562</v>
      </c>
    </row>
    <row r="463" spans="1:14">
      <c r="A463" s="11" t="s">
        <v>7</v>
      </c>
      <c r="B463" s="11" t="s">
        <v>8</v>
      </c>
      <c r="C463" s="11" t="s">
        <v>392</v>
      </c>
      <c r="D463" s="11" t="s">
        <v>490</v>
      </c>
      <c r="E463" s="11" t="s">
        <v>1576</v>
      </c>
      <c r="F463" s="11" t="s">
        <v>19</v>
      </c>
      <c r="G463" s="11" t="s">
        <v>264</v>
      </c>
      <c r="H463" s="11" t="s">
        <v>493</v>
      </c>
      <c r="I463" s="15">
        <v>48</v>
      </c>
      <c r="J463" s="11"/>
      <c r="K463" s="12">
        <f>I463-J463</f>
        <v>48</v>
      </c>
      <c r="L463" s="11" t="s">
        <v>1568</v>
      </c>
      <c r="M463" s="13">
        <f>K463*L463</f>
        <v>205.36799999999999</v>
      </c>
      <c r="N463" s="11" t="s">
        <v>1562</v>
      </c>
    </row>
    <row r="464" spans="1:14">
      <c r="A464" s="11" t="s">
        <v>7</v>
      </c>
      <c r="B464" s="11" t="s">
        <v>8</v>
      </c>
      <c r="C464" s="11" t="s">
        <v>40</v>
      </c>
      <c r="D464" s="11" t="s">
        <v>160</v>
      </c>
      <c r="E464" s="11" t="s">
        <v>1576</v>
      </c>
      <c r="F464" s="11" t="s">
        <v>14</v>
      </c>
      <c r="G464" s="11" t="s">
        <v>153</v>
      </c>
      <c r="H464" s="11" t="s">
        <v>182</v>
      </c>
      <c r="I464" s="15">
        <v>47.6</v>
      </c>
      <c r="J464" s="11"/>
      <c r="K464" s="12">
        <f>I464-J464</f>
        <v>47.6</v>
      </c>
      <c r="L464" s="11" t="s">
        <v>1568</v>
      </c>
      <c r="M464" s="13">
        <f>K464*L464</f>
        <v>203.65660000000003</v>
      </c>
      <c r="N464" s="11" t="s">
        <v>1562</v>
      </c>
    </row>
    <row r="465" spans="1:14">
      <c r="A465" s="11" t="s">
        <v>7</v>
      </c>
      <c r="B465" s="11" t="s">
        <v>8</v>
      </c>
      <c r="C465" s="11" t="s">
        <v>40</v>
      </c>
      <c r="D465" s="11" t="s">
        <v>203</v>
      </c>
      <c r="E465" s="11" t="s">
        <v>1576</v>
      </c>
      <c r="F465" s="11" t="s">
        <v>19</v>
      </c>
      <c r="G465" s="11" t="s">
        <v>119</v>
      </c>
      <c r="H465" s="11" t="s">
        <v>238</v>
      </c>
      <c r="I465" s="15">
        <v>47.46</v>
      </c>
      <c r="J465" s="11"/>
      <c r="K465" s="12">
        <f>I465-J465</f>
        <v>47.46</v>
      </c>
      <c r="L465" s="11" t="s">
        <v>1568</v>
      </c>
      <c r="M465" s="13">
        <f>K465*L465</f>
        <v>203.05761000000001</v>
      </c>
      <c r="N465" s="11" t="s">
        <v>1562</v>
      </c>
    </row>
    <row r="466" spans="1:14">
      <c r="A466" s="11" t="s">
        <v>7</v>
      </c>
      <c r="B466" s="11" t="s">
        <v>8</v>
      </c>
      <c r="C466" s="11" t="s">
        <v>40</v>
      </c>
      <c r="D466" s="11" t="s">
        <v>203</v>
      </c>
      <c r="E466" s="11" t="s">
        <v>1576</v>
      </c>
      <c r="F466" s="11" t="s">
        <v>19</v>
      </c>
      <c r="G466" s="11" t="s">
        <v>119</v>
      </c>
      <c r="H466" s="11" t="s">
        <v>242</v>
      </c>
      <c r="I466" s="15">
        <v>47.25</v>
      </c>
      <c r="J466" s="11"/>
      <c r="K466" s="12">
        <f>I466-J466</f>
        <v>47.25</v>
      </c>
      <c r="L466" s="11" t="s">
        <v>1568</v>
      </c>
      <c r="M466" s="13">
        <f>K466*L466</f>
        <v>202.15912500000002</v>
      </c>
      <c r="N466" s="11" t="s">
        <v>1562</v>
      </c>
    </row>
    <row r="467" spans="1:14">
      <c r="A467" s="11" t="s">
        <v>7</v>
      </c>
      <c r="B467" s="11" t="s">
        <v>8</v>
      </c>
      <c r="C467" s="11" t="s">
        <v>40</v>
      </c>
      <c r="D467" s="11" t="s">
        <v>160</v>
      </c>
      <c r="E467" s="11" t="s">
        <v>1576</v>
      </c>
      <c r="F467" s="11" t="s">
        <v>19</v>
      </c>
      <c r="G467" s="11" t="s">
        <v>184</v>
      </c>
      <c r="H467" s="11" t="s">
        <v>188</v>
      </c>
      <c r="I467" s="15">
        <v>46.2</v>
      </c>
      <c r="J467" s="11"/>
      <c r="K467" s="12">
        <f>I467-J467</f>
        <v>46.2</v>
      </c>
      <c r="L467" s="11" t="s">
        <v>1568</v>
      </c>
      <c r="M467" s="13">
        <f>K467*L467</f>
        <v>197.66670000000002</v>
      </c>
      <c r="N467" s="11" t="s">
        <v>1562</v>
      </c>
    </row>
    <row r="468" spans="1:14">
      <c r="A468" s="11" t="s">
        <v>7</v>
      </c>
      <c r="B468" s="11" t="s">
        <v>8</v>
      </c>
      <c r="C468" s="11" t="s">
        <v>40</v>
      </c>
      <c r="D468" s="11" t="s">
        <v>41</v>
      </c>
      <c r="E468" s="11" t="s">
        <v>1576</v>
      </c>
      <c r="F468" s="11" t="s">
        <v>50</v>
      </c>
      <c r="G468" s="11" t="s">
        <v>32</v>
      </c>
      <c r="H468" s="11" t="s">
        <v>52</v>
      </c>
      <c r="I468" s="15">
        <v>45.76</v>
      </c>
      <c r="J468" s="11"/>
      <c r="K468" s="12">
        <f>I468-J468</f>
        <v>45.76</v>
      </c>
      <c r="L468" s="11" t="s">
        <v>1568</v>
      </c>
      <c r="M468" s="13">
        <f>K468*L468</f>
        <v>195.78416000000001</v>
      </c>
      <c r="N468" s="11" t="s">
        <v>1562</v>
      </c>
    </row>
    <row r="469" spans="1:14">
      <c r="A469" s="11" t="s">
        <v>7</v>
      </c>
      <c r="B469" s="11" t="s">
        <v>8</v>
      </c>
      <c r="C469" s="11" t="s">
        <v>503</v>
      </c>
      <c r="D469" s="11" t="s">
        <v>510</v>
      </c>
      <c r="E469" s="11" t="s">
        <v>1576</v>
      </c>
      <c r="F469" s="11" t="s">
        <v>14</v>
      </c>
      <c r="G469" s="11" t="s">
        <v>93</v>
      </c>
      <c r="H469" s="11" t="s">
        <v>535</v>
      </c>
      <c r="I469" s="15">
        <v>45.5</v>
      </c>
      <c r="J469" s="11"/>
      <c r="K469" s="12">
        <f>I469-J469</f>
        <v>45.5</v>
      </c>
      <c r="L469" s="11" t="s">
        <v>1568</v>
      </c>
      <c r="M469" s="13">
        <f>K469*L469</f>
        <v>194.67175</v>
      </c>
      <c r="N469" s="11" t="s">
        <v>1562</v>
      </c>
    </row>
    <row r="470" spans="1:14">
      <c r="A470" s="11" t="s">
        <v>7</v>
      </c>
      <c r="B470" s="11" t="s">
        <v>8</v>
      </c>
      <c r="C470" s="11" t="s">
        <v>40</v>
      </c>
      <c r="D470" s="11" t="s">
        <v>203</v>
      </c>
      <c r="E470" s="11" t="s">
        <v>1576</v>
      </c>
      <c r="F470" s="11" t="s">
        <v>14</v>
      </c>
      <c r="G470" s="11" t="s">
        <v>119</v>
      </c>
      <c r="H470" s="11" t="s">
        <v>232</v>
      </c>
      <c r="I470" s="15">
        <v>44.28</v>
      </c>
      <c r="J470" s="11"/>
      <c r="K470" s="12">
        <f>I470-J470</f>
        <v>44.28</v>
      </c>
      <c r="L470" s="11" t="s">
        <v>1568</v>
      </c>
      <c r="M470" s="13">
        <f>K470*L470</f>
        <v>189.45198000000002</v>
      </c>
      <c r="N470" s="11" t="s">
        <v>1562</v>
      </c>
    </row>
    <row r="471" spans="1:14">
      <c r="A471" s="11" t="s">
        <v>7</v>
      </c>
      <c r="B471" s="11" t="s">
        <v>8</v>
      </c>
      <c r="C471" s="11" t="s">
        <v>40</v>
      </c>
      <c r="D471" s="11" t="s">
        <v>203</v>
      </c>
      <c r="E471" s="11" t="s">
        <v>1576</v>
      </c>
      <c r="F471" s="11" t="s">
        <v>14</v>
      </c>
      <c r="G471" s="11" t="s">
        <v>153</v>
      </c>
      <c r="H471" s="11" t="s">
        <v>227</v>
      </c>
      <c r="I471" s="15">
        <v>43.2</v>
      </c>
      <c r="J471" s="11"/>
      <c r="K471" s="12">
        <f>I471-J471</f>
        <v>43.2</v>
      </c>
      <c r="L471" s="11" t="s">
        <v>1568</v>
      </c>
      <c r="M471" s="13">
        <f>K471*L471</f>
        <v>184.83120000000002</v>
      </c>
      <c r="N471" s="11" t="s">
        <v>1562</v>
      </c>
    </row>
    <row r="472" spans="1:14">
      <c r="A472" s="11" t="s">
        <v>7</v>
      </c>
      <c r="B472" s="11" t="s">
        <v>8</v>
      </c>
      <c r="C472" s="11" t="s">
        <v>40</v>
      </c>
      <c r="D472" s="11" t="s">
        <v>203</v>
      </c>
      <c r="E472" s="11" t="s">
        <v>1576</v>
      </c>
      <c r="F472" s="11" t="s">
        <v>14</v>
      </c>
      <c r="G472" s="11" t="s">
        <v>119</v>
      </c>
      <c r="H472" s="11" t="s">
        <v>221</v>
      </c>
      <c r="I472" s="15">
        <v>43</v>
      </c>
      <c r="J472" s="11"/>
      <c r="K472" s="12">
        <f>I472-J472</f>
        <v>43</v>
      </c>
      <c r="L472" s="11" t="s">
        <v>1568</v>
      </c>
      <c r="M472" s="13">
        <f>K472*L472</f>
        <v>183.97550000000001</v>
      </c>
      <c r="N472" s="11" t="s">
        <v>1562</v>
      </c>
    </row>
    <row r="473" spans="1:14">
      <c r="A473" s="11" t="s">
        <v>7</v>
      </c>
      <c r="B473" s="11" t="s">
        <v>8</v>
      </c>
      <c r="C473" s="11" t="s">
        <v>40</v>
      </c>
      <c r="D473" s="11" t="s">
        <v>293</v>
      </c>
      <c r="E473" s="11" t="s">
        <v>1576</v>
      </c>
      <c r="F473" s="11" t="s">
        <v>50</v>
      </c>
      <c r="G473" s="11" t="s">
        <v>32</v>
      </c>
      <c r="H473" s="11" t="s">
        <v>302</v>
      </c>
      <c r="I473" s="15">
        <v>42.5</v>
      </c>
      <c r="J473" s="11"/>
      <c r="K473" s="12">
        <f>I473-J473</f>
        <v>42.5</v>
      </c>
      <c r="L473" s="11" t="s">
        <v>1568</v>
      </c>
      <c r="M473" s="13">
        <f>K473*L473</f>
        <v>181.83625000000001</v>
      </c>
      <c r="N473" s="11" t="s">
        <v>1562</v>
      </c>
    </row>
    <row r="474" spans="1:14">
      <c r="A474" s="11" t="s">
        <v>7</v>
      </c>
      <c r="B474" s="11" t="s">
        <v>8</v>
      </c>
      <c r="C474" s="11" t="s">
        <v>40</v>
      </c>
      <c r="D474" s="11" t="s">
        <v>263</v>
      </c>
      <c r="E474" s="11" t="s">
        <v>1576</v>
      </c>
      <c r="F474" s="11" t="s">
        <v>19</v>
      </c>
      <c r="G474" s="11" t="s">
        <v>153</v>
      </c>
      <c r="H474" s="11" t="s">
        <v>270</v>
      </c>
      <c r="I474" s="15">
        <v>42</v>
      </c>
      <c r="J474" s="11"/>
      <c r="K474" s="12">
        <f>I474-J474</f>
        <v>42</v>
      </c>
      <c r="L474" s="11" t="s">
        <v>1568</v>
      </c>
      <c r="M474" s="13">
        <f>K474*L474</f>
        <v>179.697</v>
      </c>
      <c r="N474" s="11" t="s">
        <v>1562</v>
      </c>
    </row>
    <row r="475" spans="1:14">
      <c r="A475" s="11" t="s">
        <v>7</v>
      </c>
      <c r="B475" s="11" t="s">
        <v>8</v>
      </c>
      <c r="C475" s="11" t="s">
        <v>40</v>
      </c>
      <c r="D475" s="11" t="s">
        <v>263</v>
      </c>
      <c r="E475" s="11" t="s">
        <v>1576</v>
      </c>
      <c r="F475" s="11" t="s">
        <v>19</v>
      </c>
      <c r="G475" s="11" t="s">
        <v>153</v>
      </c>
      <c r="H475" s="11" t="s">
        <v>271</v>
      </c>
      <c r="I475" s="15">
        <v>42</v>
      </c>
      <c r="J475" s="11"/>
      <c r="K475" s="12">
        <f>I475-J475</f>
        <v>42</v>
      </c>
      <c r="L475" s="11" t="s">
        <v>1568</v>
      </c>
      <c r="M475" s="13">
        <f>K475*L475</f>
        <v>179.697</v>
      </c>
      <c r="N475" s="11" t="s">
        <v>1562</v>
      </c>
    </row>
    <row r="476" spans="1:14">
      <c r="A476" s="11" t="s">
        <v>7</v>
      </c>
      <c r="B476" s="11" t="s">
        <v>8</v>
      </c>
      <c r="C476" s="11" t="s">
        <v>392</v>
      </c>
      <c r="D476" s="11" t="s">
        <v>469</v>
      </c>
      <c r="E476" s="11" t="s">
        <v>1576</v>
      </c>
      <c r="F476" s="11" t="s">
        <v>19</v>
      </c>
      <c r="G476" s="11" t="s">
        <v>43</v>
      </c>
      <c r="H476" s="11" t="s">
        <v>482</v>
      </c>
      <c r="I476" s="15">
        <v>41.8</v>
      </c>
      <c r="J476" s="11"/>
      <c r="K476" s="12">
        <f>I476-J476</f>
        <v>41.8</v>
      </c>
      <c r="L476" s="11" t="s">
        <v>1568</v>
      </c>
      <c r="M476" s="13">
        <f>K476*L476</f>
        <v>178.84129999999999</v>
      </c>
      <c r="N476" s="11" t="s">
        <v>1562</v>
      </c>
    </row>
    <row r="477" spans="1:14">
      <c r="A477" s="11" t="s">
        <v>7</v>
      </c>
      <c r="B477" s="11" t="s">
        <v>8</v>
      </c>
      <c r="C477" s="11" t="s">
        <v>40</v>
      </c>
      <c r="D477" s="11" t="s">
        <v>160</v>
      </c>
      <c r="E477" s="11" t="s">
        <v>1576</v>
      </c>
      <c r="F477" s="11" t="s">
        <v>14</v>
      </c>
      <c r="G477" s="11" t="s">
        <v>153</v>
      </c>
      <c r="H477" s="11" t="s">
        <v>181</v>
      </c>
      <c r="I477" s="15">
        <v>41.4</v>
      </c>
      <c r="J477" s="11"/>
      <c r="K477" s="12">
        <f>I477-J477</f>
        <v>41.4</v>
      </c>
      <c r="L477" s="11" t="s">
        <v>1568</v>
      </c>
      <c r="M477" s="13">
        <f>K477*L477</f>
        <v>177.12989999999999</v>
      </c>
      <c r="N477" s="11" t="s">
        <v>1562</v>
      </c>
    </row>
    <row r="478" spans="1:14">
      <c r="A478" s="11" t="s">
        <v>7</v>
      </c>
      <c r="B478" s="11" t="s">
        <v>8</v>
      </c>
      <c r="C478" s="11" t="s">
        <v>40</v>
      </c>
      <c r="D478" s="11" t="s">
        <v>160</v>
      </c>
      <c r="E478" s="11" t="s">
        <v>1576</v>
      </c>
      <c r="F478" s="11" t="s">
        <v>19</v>
      </c>
      <c r="G478" s="11" t="s">
        <v>192</v>
      </c>
      <c r="H478" s="11" t="s">
        <v>196</v>
      </c>
      <c r="I478" s="15">
        <v>40.85</v>
      </c>
      <c r="J478" s="11"/>
      <c r="K478" s="12">
        <f>I478-J478</f>
        <v>40.85</v>
      </c>
      <c r="L478" s="11" t="s">
        <v>1568</v>
      </c>
      <c r="M478" s="13">
        <f>K478*L478</f>
        <v>174.77672500000003</v>
      </c>
      <c r="N478" s="11" t="s">
        <v>1562</v>
      </c>
    </row>
    <row r="479" spans="1:14">
      <c r="A479" s="11" t="s">
        <v>7</v>
      </c>
      <c r="B479" s="11" t="s">
        <v>8</v>
      </c>
      <c r="C479" s="11" t="s">
        <v>40</v>
      </c>
      <c r="D479" s="11" t="s">
        <v>293</v>
      </c>
      <c r="E479" s="11" t="s">
        <v>1576</v>
      </c>
      <c r="F479" s="11" t="s">
        <v>14</v>
      </c>
      <c r="G479" s="11" t="s">
        <v>114</v>
      </c>
      <c r="H479" s="11" t="s">
        <v>303</v>
      </c>
      <c r="I479" s="15">
        <v>40.5</v>
      </c>
      <c r="J479" s="11"/>
      <c r="K479" s="12">
        <f>I479-J479</f>
        <v>40.5</v>
      </c>
      <c r="L479" s="11" t="s">
        <v>1568</v>
      </c>
      <c r="M479" s="13">
        <f>K479*L479</f>
        <v>173.27925000000002</v>
      </c>
      <c r="N479" s="11" t="s">
        <v>1562</v>
      </c>
    </row>
    <row r="480" spans="1:14">
      <c r="A480" s="11" t="s">
        <v>7</v>
      </c>
      <c r="B480" s="11" t="s">
        <v>8</v>
      </c>
      <c r="C480" s="11" t="s">
        <v>40</v>
      </c>
      <c r="D480" s="11" t="s">
        <v>293</v>
      </c>
      <c r="E480" s="11" t="s">
        <v>1576</v>
      </c>
      <c r="F480" s="11" t="s">
        <v>42</v>
      </c>
      <c r="G480" s="11" t="s">
        <v>294</v>
      </c>
      <c r="H480" s="11" t="s">
        <v>299</v>
      </c>
      <c r="I480" s="15">
        <v>39.9</v>
      </c>
      <c r="J480" s="11"/>
      <c r="K480" s="12">
        <f>I480-J480</f>
        <v>39.9</v>
      </c>
      <c r="L480" s="11" t="s">
        <v>1568</v>
      </c>
      <c r="M480" s="13">
        <f>K480*L480</f>
        <v>170.71215000000001</v>
      </c>
      <c r="N480" s="11" t="s">
        <v>1562</v>
      </c>
    </row>
    <row r="481" spans="1:14">
      <c r="A481" s="11" t="s">
        <v>7</v>
      </c>
      <c r="B481" s="11" t="s">
        <v>8</v>
      </c>
      <c r="C481" s="11" t="s">
        <v>503</v>
      </c>
      <c r="D481" s="11" t="s">
        <v>510</v>
      </c>
      <c r="E481" s="11" t="s">
        <v>1576</v>
      </c>
      <c r="F481" s="11" t="s">
        <v>19</v>
      </c>
      <c r="G481" s="11" t="s">
        <v>184</v>
      </c>
      <c r="H481" s="11" t="s">
        <v>564</v>
      </c>
      <c r="I481" s="15">
        <v>39.200000000000003</v>
      </c>
      <c r="J481" s="11"/>
      <c r="K481" s="12">
        <f>I481-J481</f>
        <v>39.200000000000003</v>
      </c>
      <c r="L481" s="11" t="s">
        <v>1568</v>
      </c>
      <c r="M481" s="13">
        <f>K481*L481</f>
        <v>167.71720000000002</v>
      </c>
      <c r="N481" s="11" t="s">
        <v>1562</v>
      </c>
    </row>
    <row r="482" spans="1:14">
      <c r="A482" s="11" t="s">
        <v>7</v>
      </c>
      <c r="B482" s="11" t="s">
        <v>8</v>
      </c>
      <c r="C482" s="11" t="s">
        <v>503</v>
      </c>
      <c r="D482" s="11" t="s">
        <v>510</v>
      </c>
      <c r="E482" s="11" t="s">
        <v>1576</v>
      </c>
      <c r="F482" s="11" t="s">
        <v>19</v>
      </c>
      <c r="G482" s="11" t="s">
        <v>184</v>
      </c>
      <c r="H482" s="11" t="s">
        <v>565</v>
      </c>
      <c r="I482" s="15">
        <v>39.200000000000003</v>
      </c>
      <c r="J482" s="11"/>
      <c r="K482" s="12">
        <f>I482-J482</f>
        <v>39.200000000000003</v>
      </c>
      <c r="L482" s="11" t="s">
        <v>1568</v>
      </c>
      <c r="M482" s="13">
        <f>K482*L482</f>
        <v>167.71720000000002</v>
      </c>
      <c r="N482" s="11" t="s">
        <v>1562</v>
      </c>
    </row>
    <row r="483" spans="1:14">
      <c r="A483" s="11" t="s">
        <v>7</v>
      </c>
      <c r="B483" s="11" t="s">
        <v>8</v>
      </c>
      <c r="C483" s="11" t="s">
        <v>40</v>
      </c>
      <c r="D483" s="11" t="s">
        <v>390</v>
      </c>
      <c r="E483" s="11" t="s">
        <v>1576</v>
      </c>
      <c r="F483" s="11" t="s">
        <v>19</v>
      </c>
      <c r="G483" s="11" t="s">
        <v>117</v>
      </c>
      <c r="H483" s="11" t="s">
        <v>391</v>
      </c>
      <c r="I483" s="15">
        <v>39</v>
      </c>
      <c r="J483" s="11"/>
      <c r="K483" s="12">
        <f>I483-J483</f>
        <v>39</v>
      </c>
      <c r="L483" s="11" t="s">
        <v>1568</v>
      </c>
      <c r="M483" s="13">
        <f>K483*L483</f>
        <v>166.86150000000001</v>
      </c>
      <c r="N483" s="11" t="s">
        <v>1562</v>
      </c>
    </row>
    <row r="484" spans="1:14">
      <c r="A484" s="11" t="s">
        <v>7</v>
      </c>
      <c r="B484" s="11" t="s">
        <v>8</v>
      </c>
      <c r="C484" s="11" t="s">
        <v>40</v>
      </c>
      <c r="D484" s="11" t="s">
        <v>203</v>
      </c>
      <c r="E484" s="11" t="s">
        <v>1576</v>
      </c>
      <c r="F484" s="11" t="s">
        <v>19</v>
      </c>
      <c r="G484" s="11" t="s">
        <v>119</v>
      </c>
      <c r="H484" s="11" t="s">
        <v>241</v>
      </c>
      <c r="I484" s="15">
        <v>38.08</v>
      </c>
      <c r="J484" s="11"/>
      <c r="K484" s="12">
        <f>I484-J484</f>
        <v>38.08</v>
      </c>
      <c r="L484" s="11" t="s">
        <v>1568</v>
      </c>
      <c r="M484" s="13">
        <f>K484*L484</f>
        <v>162.92527999999999</v>
      </c>
      <c r="N484" s="11" t="s">
        <v>1562</v>
      </c>
    </row>
    <row r="485" spans="1:14">
      <c r="A485" s="11" t="s">
        <v>7</v>
      </c>
      <c r="B485" s="11" t="s">
        <v>8</v>
      </c>
      <c r="C485" s="11" t="s">
        <v>40</v>
      </c>
      <c r="D485" s="11" t="s">
        <v>41</v>
      </c>
      <c r="E485" s="11" t="s">
        <v>1576</v>
      </c>
      <c r="F485" s="11" t="s">
        <v>19</v>
      </c>
      <c r="G485" s="11" t="s">
        <v>32</v>
      </c>
      <c r="H485" s="11" t="s">
        <v>75</v>
      </c>
      <c r="I485" s="15">
        <v>37.950000000000003</v>
      </c>
      <c r="J485" s="11"/>
      <c r="K485" s="12">
        <f>I485-J485</f>
        <v>37.950000000000003</v>
      </c>
      <c r="L485" s="11" t="s">
        <v>1568</v>
      </c>
      <c r="M485" s="13">
        <f>K485*L485</f>
        <v>162.36907500000001</v>
      </c>
      <c r="N485" s="11" t="s">
        <v>1562</v>
      </c>
    </row>
    <row r="486" spans="1:14">
      <c r="A486" s="11" t="s">
        <v>7</v>
      </c>
      <c r="B486" s="11" t="s">
        <v>8</v>
      </c>
      <c r="C486" s="11" t="s">
        <v>392</v>
      </c>
      <c r="D486" s="11" t="s">
        <v>469</v>
      </c>
      <c r="E486" s="11" t="s">
        <v>1576</v>
      </c>
      <c r="F486" s="11" t="s">
        <v>19</v>
      </c>
      <c r="G486" s="11" t="s">
        <v>119</v>
      </c>
      <c r="H486" s="11" t="s">
        <v>476</v>
      </c>
      <c r="I486" s="15">
        <v>37.799999999999997</v>
      </c>
      <c r="J486" s="11"/>
      <c r="K486" s="12">
        <f>I486-J486</f>
        <v>37.799999999999997</v>
      </c>
      <c r="L486" s="11" t="s">
        <v>1568</v>
      </c>
      <c r="M486" s="13">
        <f>K486*L486</f>
        <v>161.72729999999999</v>
      </c>
      <c r="N486" s="11" t="s">
        <v>1562</v>
      </c>
    </row>
    <row r="487" spans="1:14">
      <c r="A487" s="11" t="s">
        <v>7</v>
      </c>
      <c r="B487" s="11" t="s">
        <v>8</v>
      </c>
      <c r="C487" s="11" t="s">
        <v>40</v>
      </c>
      <c r="D487" s="11" t="s">
        <v>160</v>
      </c>
      <c r="E487" s="11" t="s">
        <v>1576</v>
      </c>
      <c r="F487" s="11" t="s">
        <v>14</v>
      </c>
      <c r="G487" s="11" t="s">
        <v>119</v>
      </c>
      <c r="H487" s="11" t="s">
        <v>166</v>
      </c>
      <c r="I487" s="15">
        <v>37.5</v>
      </c>
      <c r="J487" s="11"/>
      <c r="K487" s="12">
        <f>I487-J487</f>
        <v>37.5</v>
      </c>
      <c r="L487" s="11" t="s">
        <v>1568</v>
      </c>
      <c r="M487" s="13">
        <f>K487*L487</f>
        <v>160.44374999999999</v>
      </c>
      <c r="N487" s="11" t="s">
        <v>1562</v>
      </c>
    </row>
    <row r="488" spans="1:14">
      <c r="A488" s="11" t="s">
        <v>7</v>
      </c>
      <c r="B488" s="11" t="s">
        <v>8</v>
      </c>
      <c r="C488" s="11" t="s">
        <v>40</v>
      </c>
      <c r="D488" s="11" t="s">
        <v>160</v>
      </c>
      <c r="E488" s="11" t="s">
        <v>1576</v>
      </c>
      <c r="F488" s="11" t="s">
        <v>19</v>
      </c>
      <c r="G488" s="11" t="s">
        <v>32</v>
      </c>
      <c r="H488" s="11" t="s">
        <v>183</v>
      </c>
      <c r="I488" s="15">
        <v>36</v>
      </c>
      <c r="J488" s="11"/>
      <c r="K488" s="12">
        <f>I488-J488</f>
        <v>36</v>
      </c>
      <c r="L488" s="11" t="s">
        <v>1568</v>
      </c>
      <c r="M488" s="13">
        <f>K488*L488</f>
        <v>154.02600000000001</v>
      </c>
      <c r="N488" s="11" t="s">
        <v>1562</v>
      </c>
    </row>
    <row r="489" spans="1:14">
      <c r="A489" s="11" t="s">
        <v>7</v>
      </c>
      <c r="B489" s="11" t="s">
        <v>8</v>
      </c>
      <c r="C489" s="11" t="s">
        <v>392</v>
      </c>
      <c r="D489" s="11" t="s">
        <v>469</v>
      </c>
      <c r="E489" s="11" t="s">
        <v>1576</v>
      </c>
      <c r="F489" s="11" t="s">
        <v>19</v>
      </c>
      <c r="G489" s="11" t="s">
        <v>119</v>
      </c>
      <c r="H489" s="11" t="s">
        <v>477</v>
      </c>
      <c r="I489" s="15">
        <v>35.700000000000003</v>
      </c>
      <c r="J489" s="11"/>
      <c r="K489" s="12">
        <f>I489-J489</f>
        <v>35.700000000000003</v>
      </c>
      <c r="L489" s="11" t="s">
        <v>1568</v>
      </c>
      <c r="M489" s="13">
        <f>K489*L489</f>
        <v>152.74245000000002</v>
      </c>
      <c r="N489" s="11" t="s">
        <v>1562</v>
      </c>
    </row>
    <row r="490" spans="1:14">
      <c r="A490" s="11" t="s">
        <v>7</v>
      </c>
      <c r="B490" s="11" t="s">
        <v>8</v>
      </c>
      <c r="C490" s="11" t="s">
        <v>40</v>
      </c>
      <c r="D490" s="11" t="s">
        <v>41</v>
      </c>
      <c r="E490" s="11" t="s">
        <v>1576</v>
      </c>
      <c r="F490" s="11" t="s">
        <v>19</v>
      </c>
      <c r="G490" s="11" t="s">
        <v>32</v>
      </c>
      <c r="H490" s="11" t="s">
        <v>74</v>
      </c>
      <c r="I490" s="15">
        <v>35.19</v>
      </c>
      <c r="J490" s="11"/>
      <c r="K490" s="12">
        <f>I490-J490</f>
        <v>35.19</v>
      </c>
      <c r="L490" s="11" t="s">
        <v>1568</v>
      </c>
      <c r="M490" s="13">
        <f>K490*L490</f>
        <v>150.56041500000001</v>
      </c>
      <c r="N490" s="11" t="s">
        <v>1562</v>
      </c>
    </row>
    <row r="491" spans="1:14">
      <c r="A491" s="11" t="s">
        <v>7</v>
      </c>
      <c r="B491" s="11" t="s">
        <v>8</v>
      </c>
      <c r="C491" s="11" t="s">
        <v>40</v>
      </c>
      <c r="D491" s="11" t="s">
        <v>263</v>
      </c>
      <c r="E491" s="11" t="s">
        <v>1576</v>
      </c>
      <c r="F491" s="11" t="s">
        <v>19</v>
      </c>
      <c r="G491" s="11" t="s">
        <v>93</v>
      </c>
      <c r="H491" s="11" t="s">
        <v>269</v>
      </c>
      <c r="I491" s="15">
        <v>34.5</v>
      </c>
      <c r="J491" s="11"/>
      <c r="K491" s="12">
        <f>I491-J491</f>
        <v>34.5</v>
      </c>
      <c r="L491" s="11" t="s">
        <v>1568</v>
      </c>
      <c r="M491" s="13">
        <f>K491*L491</f>
        <v>147.60825</v>
      </c>
      <c r="N491" s="11" t="s">
        <v>1562</v>
      </c>
    </row>
    <row r="492" spans="1:14">
      <c r="A492" s="11" t="s">
        <v>7</v>
      </c>
      <c r="B492" s="11" t="s">
        <v>8</v>
      </c>
      <c r="C492" s="11" t="s">
        <v>40</v>
      </c>
      <c r="D492" s="11" t="s">
        <v>203</v>
      </c>
      <c r="E492" s="11" t="s">
        <v>1576</v>
      </c>
      <c r="F492" s="11" t="s">
        <v>14</v>
      </c>
      <c r="G492" s="11" t="s">
        <v>211</v>
      </c>
      <c r="H492" s="11" t="s">
        <v>229</v>
      </c>
      <c r="I492" s="15">
        <v>33.799999999999997</v>
      </c>
      <c r="J492" s="11"/>
      <c r="K492" s="12">
        <f>I492-J492</f>
        <v>33.799999999999997</v>
      </c>
      <c r="L492" s="11" t="s">
        <v>1568</v>
      </c>
      <c r="M492" s="13">
        <f>K492*L492</f>
        <v>144.61329999999998</v>
      </c>
      <c r="N492" s="11" t="s">
        <v>1562</v>
      </c>
    </row>
    <row r="493" spans="1:14">
      <c r="A493" s="11" t="s">
        <v>7</v>
      </c>
      <c r="B493" s="11" t="s">
        <v>8</v>
      </c>
      <c r="C493" s="11" t="s">
        <v>40</v>
      </c>
      <c r="D493" s="11" t="s">
        <v>160</v>
      </c>
      <c r="E493" s="11" t="s">
        <v>1576</v>
      </c>
      <c r="F493" s="11" t="s">
        <v>19</v>
      </c>
      <c r="G493" s="11" t="s">
        <v>119</v>
      </c>
      <c r="H493" s="11" t="s">
        <v>189</v>
      </c>
      <c r="I493" s="15">
        <v>33.6</v>
      </c>
      <c r="J493" s="11"/>
      <c r="K493" s="12">
        <f>I493-J493</f>
        <v>33.6</v>
      </c>
      <c r="L493" s="11" t="s">
        <v>1568</v>
      </c>
      <c r="M493" s="13">
        <f>K493*L493</f>
        <v>143.75760000000002</v>
      </c>
      <c r="N493" s="11" t="s">
        <v>1562</v>
      </c>
    </row>
    <row r="494" spans="1:14">
      <c r="A494" s="11" t="s">
        <v>7</v>
      </c>
      <c r="B494" s="11" t="s">
        <v>8</v>
      </c>
      <c r="C494" s="11" t="s">
        <v>40</v>
      </c>
      <c r="D494" s="11" t="s">
        <v>203</v>
      </c>
      <c r="E494" s="11" t="s">
        <v>1576</v>
      </c>
      <c r="F494" s="11" t="s">
        <v>19</v>
      </c>
      <c r="G494" s="11" t="s">
        <v>119</v>
      </c>
      <c r="H494" s="11" t="s">
        <v>240</v>
      </c>
      <c r="I494" s="15">
        <v>33.6</v>
      </c>
      <c r="J494" s="11"/>
      <c r="K494" s="12">
        <f>I494-J494</f>
        <v>33.6</v>
      </c>
      <c r="L494" s="11" t="s">
        <v>1568</v>
      </c>
      <c r="M494" s="13">
        <f>K494*L494</f>
        <v>143.75760000000002</v>
      </c>
      <c r="N494" s="11" t="s">
        <v>1562</v>
      </c>
    </row>
    <row r="495" spans="1:14">
      <c r="A495" s="11" t="s">
        <v>7</v>
      </c>
      <c r="B495" s="11" t="s">
        <v>8</v>
      </c>
      <c r="C495" s="11" t="s">
        <v>40</v>
      </c>
      <c r="D495" s="11" t="s">
        <v>203</v>
      </c>
      <c r="E495" s="11" t="s">
        <v>1576</v>
      </c>
      <c r="F495" s="11" t="s">
        <v>19</v>
      </c>
      <c r="G495" s="11" t="s">
        <v>119</v>
      </c>
      <c r="H495" s="11" t="s">
        <v>237</v>
      </c>
      <c r="I495" s="15">
        <v>32.479999999999997</v>
      </c>
      <c r="J495" s="11"/>
      <c r="K495" s="12">
        <f>I495-J495</f>
        <v>32.479999999999997</v>
      </c>
      <c r="L495" s="11" t="s">
        <v>1568</v>
      </c>
      <c r="M495" s="13">
        <f>K495*L495</f>
        <v>138.96567999999999</v>
      </c>
      <c r="N495" s="11" t="s">
        <v>1562</v>
      </c>
    </row>
    <row r="496" spans="1:14">
      <c r="A496" s="11" t="s">
        <v>7</v>
      </c>
      <c r="B496" s="11" t="s">
        <v>8</v>
      </c>
      <c r="C496" s="11" t="s">
        <v>503</v>
      </c>
      <c r="D496" s="11" t="s">
        <v>510</v>
      </c>
      <c r="E496" s="11" t="s">
        <v>1576</v>
      </c>
      <c r="F496" s="11" t="s">
        <v>50</v>
      </c>
      <c r="G496" s="11" t="s">
        <v>32</v>
      </c>
      <c r="H496" s="11" t="s">
        <v>518</v>
      </c>
      <c r="I496" s="15">
        <v>31.35</v>
      </c>
      <c r="J496" s="11"/>
      <c r="K496" s="12">
        <f>I496-J496</f>
        <v>31.35</v>
      </c>
      <c r="L496" s="11" t="s">
        <v>1568</v>
      </c>
      <c r="M496" s="13">
        <f>K496*L496</f>
        <v>134.13097500000001</v>
      </c>
      <c r="N496" s="11" t="s">
        <v>1562</v>
      </c>
    </row>
    <row r="497" spans="1:14">
      <c r="A497" s="11" t="s">
        <v>7</v>
      </c>
      <c r="B497" s="11" t="s">
        <v>8</v>
      </c>
      <c r="C497" s="11" t="s">
        <v>40</v>
      </c>
      <c r="D497" s="11" t="s">
        <v>203</v>
      </c>
      <c r="E497" s="11" t="s">
        <v>1576</v>
      </c>
      <c r="F497" s="11" t="s">
        <v>14</v>
      </c>
      <c r="G497" s="11" t="s">
        <v>119</v>
      </c>
      <c r="H497" s="11" t="s">
        <v>225</v>
      </c>
      <c r="I497" s="15">
        <v>30</v>
      </c>
      <c r="J497" s="11"/>
      <c r="K497" s="12">
        <f>I497-J497</f>
        <v>30</v>
      </c>
      <c r="L497" s="11" t="s">
        <v>1568</v>
      </c>
      <c r="M497" s="13">
        <f>K497*L497</f>
        <v>128.35500000000002</v>
      </c>
      <c r="N497" s="11" t="s">
        <v>1562</v>
      </c>
    </row>
    <row r="498" spans="1:14">
      <c r="A498" s="11" t="s">
        <v>7</v>
      </c>
      <c r="B498" s="11" t="s">
        <v>8</v>
      </c>
      <c r="C498" s="11" t="s">
        <v>40</v>
      </c>
      <c r="D498" s="11" t="s">
        <v>41</v>
      </c>
      <c r="E498" s="11" t="s">
        <v>1576</v>
      </c>
      <c r="F498" s="11" t="s">
        <v>19</v>
      </c>
      <c r="G498" s="11" t="s">
        <v>32</v>
      </c>
      <c r="H498" s="11" t="s">
        <v>73</v>
      </c>
      <c r="I498" s="15">
        <v>29.9</v>
      </c>
      <c r="J498" s="11"/>
      <c r="K498" s="12">
        <f>I498-J498</f>
        <v>29.9</v>
      </c>
      <c r="L498" s="11" t="s">
        <v>1568</v>
      </c>
      <c r="M498" s="13">
        <f>K498*L498</f>
        <v>127.92715</v>
      </c>
      <c r="N498" s="11" t="s">
        <v>1562</v>
      </c>
    </row>
    <row r="499" spans="1:14">
      <c r="A499" s="11" t="s">
        <v>7</v>
      </c>
      <c r="B499" s="11" t="s">
        <v>8</v>
      </c>
      <c r="C499" s="11" t="s">
        <v>40</v>
      </c>
      <c r="D499" s="11" t="s">
        <v>160</v>
      </c>
      <c r="E499" s="11" t="s">
        <v>1576</v>
      </c>
      <c r="F499" s="11" t="s">
        <v>14</v>
      </c>
      <c r="G499" s="11" t="s">
        <v>153</v>
      </c>
      <c r="H499" s="11" t="s">
        <v>179</v>
      </c>
      <c r="I499" s="15">
        <v>28.8</v>
      </c>
      <c r="J499" s="11"/>
      <c r="K499" s="12">
        <f>I499-J499</f>
        <v>28.8</v>
      </c>
      <c r="L499" s="11" t="s">
        <v>1568</v>
      </c>
      <c r="M499" s="13">
        <f>K499*L499</f>
        <v>123.22080000000001</v>
      </c>
      <c r="N499" s="11" t="s">
        <v>1562</v>
      </c>
    </row>
    <row r="500" spans="1:14">
      <c r="A500" s="11" t="s">
        <v>7</v>
      </c>
      <c r="B500" s="11" t="s">
        <v>8</v>
      </c>
      <c r="C500" s="11" t="s">
        <v>40</v>
      </c>
      <c r="D500" s="11" t="s">
        <v>160</v>
      </c>
      <c r="E500" s="11" t="s">
        <v>1576</v>
      </c>
      <c r="F500" s="11" t="s">
        <v>19</v>
      </c>
      <c r="G500" s="11" t="s">
        <v>32</v>
      </c>
      <c r="H500" s="11" t="s">
        <v>187</v>
      </c>
      <c r="I500" s="15">
        <v>28.8</v>
      </c>
      <c r="J500" s="11"/>
      <c r="K500" s="12">
        <f>I500-J500</f>
        <v>28.8</v>
      </c>
      <c r="L500" s="11" t="s">
        <v>1568</v>
      </c>
      <c r="M500" s="13">
        <f>K500*L500</f>
        <v>123.22080000000001</v>
      </c>
      <c r="N500" s="11" t="s">
        <v>1562</v>
      </c>
    </row>
    <row r="501" spans="1:14">
      <c r="A501" s="11" t="s">
        <v>7</v>
      </c>
      <c r="B501" s="11" t="s">
        <v>8</v>
      </c>
      <c r="C501" s="11" t="s">
        <v>40</v>
      </c>
      <c r="D501" s="11" t="s">
        <v>285</v>
      </c>
      <c r="E501" s="11" t="s">
        <v>1576</v>
      </c>
      <c r="F501" s="11" t="s">
        <v>50</v>
      </c>
      <c r="G501" s="11" t="s">
        <v>32</v>
      </c>
      <c r="H501" s="11" t="s">
        <v>286</v>
      </c>
      <c r="I501" s="15">
        <v>28.6</v>
      </c>
      <c r="J501" s="11"/>
      <c r="K501" s="12">
        <f>I501-J501</f>
        <v>28.6</v>
      </c>
      <c r="L501" s="11" t="s">
        <v>1568</v>
      </c>
      <c r="M501" s="13">
        <f>K501*L501</f>
        <v>122.36510000000001</v>
      </c>
      <c r="N501" s="11" t="s">
        <v>1562</v>
      </c>
    </row>
    <row r="502" spans="1:14">
      <c r="A502" s="11" t="s">
        <v>7</v>
      </c>
      <c r="B502" s="11" t="s">
        <v>8</v>
      </c>
      <c r="C502" s="11" t="s">
        <v>40</v>
      </c>
      <c r="D502" s="11" t="s">
        <v>293</v>
      </c>
      <c r="E502" s="11" t="s">
        <v>1576</v>
      </c>
      <c r="F502" s="11" t="s">
        <v>42</v>
      </c>
      <c r="G502" s="11" t="s">
        <v>294</v>
      </c>
      <c r="H502" s="11" t="s">
        <v>298</v>
      </c>
      <c r="I502" s="15">
        <v>28.4</v>
      </c>
      <c r="J502" s="11"/>
      <c r="K502" s="12">
        <f>I502-J502</f>
        <v>28.4</v>
      </c>
      <c r="L502" s="11" t="s">
        <v>1568</v>
      </c>
      <c r="M502" s="13">
        <f>K502*L502</f>
        <v>121.5094</v>
      </c>
      <c r="N502" s="11" t="s">
        <v>1562</v>
      </c>
    </row>
    <row r="503" spans="1:14">
      <c r="A503" s="11" t="s">
        <v>7</v>
      </c>
      <c r="B503" s="11" t="s">
        <v>8</v>
      </c>
      <c r="C503" s="11" t="s">
        <v>40</v>
      </c>
      <c r="D503" s="11" t="s">
        <v>203</v>
      </c>
      <c r="E503" s="11" t="s">
        <v>1576</v>
      </c>
      <c r="F503" s="11" t="s">
        <v>19</v>
      </c>
      <c r="G503" s="11" t="s">
        <v>153</v>
      </c>
      <c r="H503" s="11" t="s">
        <v>234</v>
      </c>
      <c r="I503" s="15">
        <v>28.35</v>
      </c>
      <c r="J503" s="11"/>
      <c r="K503" s="12">
        <f>I503-J503</f>
        <v>28.35</v>
      </c>
      <c r="L503" s="11" t="s">
        <v>1568</v>
      </c>
      <c r="M503" s="13">
        <f>K503*L503</f>
        <v>121.29547500000001</v>
      </c>
      <c r="N503" s="11" t="s">
        <v>1562</v>
      </c>
    </row>
    <row r="504" spans="1:14">
      <c r="A504" s="11" t="s">
        <v>7</v>
      </c>
      <c r="B504" s="11" t="s">
        <v>8</v>
      </c>
      <c r="C504" s="11" t="s">
        <v>40</v>
      </c>
      <c r="D504" s="11" t="s">
        <v>160</v>
      </c>
      <c r="E504" s="11" t="s">
        <v>1576</v>
      </c>
      <c r="F504" s="11" t="s">
        <v>14</v>
      </c>
      <c r="G504" s="11" t="s">
        <v>153</v>
      </c>
      <c r="H504" s="11" t="s">
        <v>180</v>
      </c>
      <c r="I504" s="15">
        <v>25.8</v>
      </c>
      <c r="J504" s="11"/>
      <c r="K504" s="12">
        <f>I504-J504</f>
        <v>25.8</v>
      </c>
      <c r="L504" s="11" t="s">
        <v>1568</v>
      </c>
      <c r="M504" s="13">
        <f>K504*L504</f>
        <v>110.38530000000002</v>
      </c>
      <c r="N504" s="11" t="s">
        <v>1562</v>
      </c>
    </row>
    <row r="505" spans="1:14">
      <c r="A505" s="11" t="s">
        <v>7</v>
      </c>
      <c r="B505" s="11" t="s">
        <v>8</v>
      </c>
      <c r="C505" s="11" t="s">
        <v>40</v>
      </c>
      <c r="D505" s="11" t="s">
        <v>160</v>
      </c>
      <c r="E505" s="11" t="s">
        <v>1576</v>
      </c>
      <c r="F505" s="11" t="s">
        <v>14</v>
      </c>
      <c r="G505" s="11" t="s">
        <v>119</v>
      </c>
      <c r="H505" s="11" t="s">
        <v>177</v>
      </c>
      <c r="I505" s="15">
        <v>25.5</v>
      </c>
      <c r="J505" s="11"/>
      <c r="K505" s="12">
        <f>I505-J505</f>
        <v>25.5</v>
      </c>
      <c r="L505" s="11" t="s">
        <v>1568</v>
      </c>
      <c r="M505" s="13">
        <f>K505*L505</f>
        <v>109.10175000000001</v>
      </c>
      <c r="N505" s="11" t="s">
        <v>1562</v>
      </c>
    </row>
    <row r="506" spans="1:14">
      <c r="A506" s="11" t="s">
        <v>7</v>
      </c>
      <c r="B506" s="11" t="s">
        <v>8</v>
      </c>
      <c r="C506" s="11" t="s">
        <v>40</v>
      </c>
      <c r="D506" s="11" t="s">
        <v>203</v>
      </c>
      <c r="E506" s="11" t="s">
        <v>1576</v>
      </c>
      <c r="F506" s="11" t="s">
        <v>14</v>
      </c>
      <c r="G506" s="11" t="s">
        <v>153</v>
      </c>
      <c r="H506" s="11" t="s">
        <v>224</v>
      </c>
      <c r="I506" s="15">
        <v>23.1</v>
      </c>
      <c r="J506" s="11"/>
      <c r="K506" s="12">
        <f>I506-J506</f>
        <v>23.1</v>
      </c>
      <c r="L506" s="11" t="s">
        <v>1568</v>
      </c>
      <c r="M506" s="13">
        <f>K506*L506</f>
        <v>98.83335000000001</v>
      </c>
      <c r="N506" s="11" t="s">
        <v>1562</v>
      </c>
    </row>
    <row r="507" spans="1:14">
      <c r="A507" s="11" t="s">
        <v>7</v>
      </c>
      <c r="B507" s="11" t="s">
        <v>8</v>
      </c>
      <c r="C507" s="11" t="s">
        <v>40</v>
      </c>
      <c r="D507" s="11" t="s">
        <v>317</v>
      </c>
      <c r="E507" s="11" t="s">
        <v>1576</v>
      </c>
      <c r="F507" s="11" t="s">
        <v>19</v>
      </c>
      <c r="G507" s="11" t="s">
        <v>32</v>
      </c>
      <c r="H507" s="11" t="s">
        <v>324</v>
      </c>
      <c r="I507" s="15">
        <v>22.5</v>
      </c>
      <c r="J507" s="11"/>
      <c r="K507" s="12">
        <f>I507-J507</f>
        <v>22.5</v>
      </c>
      <c r="L507" s="11" t="s">
        <v>1568</v>
      </c>
      <c r="M507" s="13">
        <f>K507*L507</f>
        <v>96.266249999999999</v>
      </c>
      <c r="N507" s="11" t="s">
        <v>1562</v>
      </c>
    </row>
    <row r="508" spans="1:14">
      <c r="A508" s="11" t="s">
        <v>7</v>
      </c>
      <c r="B508" s="11" t="s">
        <v>8</v>
      </c>
      <c r="C508" s="11" t="s">
        <v>40</v>
      </c>
      <c r="D508" s="11" t="s">
        <v>203</v>
      </c>
      <c r="E508" s="11" t="s">
        <v>1576</v>
      </c>
      <c r="F508" s="11" t="s">
        <v>14</v>
      </c>
      <c r="G508" s="11" t="s">
        <v>119</v>
      </c>
      <c r="H508" s="11" t="s">
        <v>208</v>
      </c>
      <c r="I508" s="15">
        <v>21.25</v>
      </c>
      <c r="J508" s="11"/>
      <c r="K508" s="12">
        <f>I508-J508</f>
        <v>21.25</v>
      </c>
      <c r="L508" s="11" t="s">
        <v>1568</v>
      </c>
      <c r="M508" s="13">
        <f>K508*L508</f>
        <v>90.918125000000003</v>
      </c>
      <c r="N508" s="11" t="s">
        <v>1562</v>
      </c>
    </row>
    <row r="509" spans="1:14">
      <c r="A509" s="11" t="s">
        <v>7</v>
      </c>
      <c r="B509" s="11" t="s">
        <v>8</v>
      </c>
      <c r="C509" s="11" t="s">
        <v>40</v>
      </c>
      <c r="D509" s="11" t="s">
        <v>203</v>
      </c>
      <c r="E509" s="11" t="s">
        <v>1576</v>
      </c>
      <c r="F509" s="11" t="s">
        <v>14</v>
      </c>
      <c r="G509" s="11" t="s">
        <v>119</v>
      </c>
      <c r="H509" s="11" t="s">
        <v>209</v>
      </c>
      <c r="I509" s="15">
        <v>21.25</v>
      </c>
      <c r="J509" s="11"/>
      <c r="K509" s="12">
        <f>I509-J509</f>
        <v>21.25</v>
      </c>
      <c r="L509" s="11" t="s">
        <v>1568</v>
      </c>
      <c r="M509" s="13">
        <f>K509*L509</f>
        <v>90.918125000000003</v>
      </c>
      <c r="N509" s="11" t="s">
        <v>1562</v>
      </c>
    </row>
    <row r="510" spans="1:14">
      <c r="A510" s="11" t="s">
        <v>7</v>
      </c>
      <c r="B510" s="11" t="s">
        <v>8</v>
      </c>
      <c r="C510" s="11" t="s">
        <v>40</v>
      </c>
      <c r="D510" s="11" t="s">
        <v>160</v>
      </c>
      <c r="E510" s="11" t="s">
        <v>1576</v>
      </c>
      <c r="F510" s="11" t="s">
        <v>19</v>
      </c>
      <c r="G510" s="11" t="s">
        <v>32</v>
      </c>
      <c r="H510" s="11" t="s">
        <v>194</v>
      </c>
      <c r="I510" s="15">
        <v>21</v>
      </c>
      <c r="J510" s="11"/>
      <c r="K510" s="12">
        <f>I510-J510</f>
        <v>21</v>
      </c>
      <c r="L510" s="11" t="s">
        <v>1568</v>
      </c>
      <c r="M510" s="13">
        <f>K510*L510</f>
        <v>89.848500000000001</v>
      </c>
      <c r="N510" s="11" t="s">
        <v>1562</v>
      </c>
    </row>
    <row r="511" spans="1:14">
      <c r="A511" s="11" t="s">
        <v>7</v>
      </c>
      <c r="B511" s="11" t="s">
        <v>8</v>
      </c>
      <c r="C511" s="11" t="s">
        <v>40</v>
      </c>
      <c r="D511" s="11" t="s">
        <v>203</v>
      </c>
      <c r="E511" s="11" t="s">
        <v>1576</v>
      </c>
      <c r="F511" s="11" t="s">
        <v>14</v>
      </c>
      <c r="G511" s="11" t="s">
        <v>119</v>
      </c>
      <c r="H511" s="11" t="s">
        <v>233</v>
      </c>
      <c r="I511" s="15">
        <v>18</v>
      </c>
      <c r="J511" s="11"/>
      <c r="K511" s="12">
        <f>I511-J511</f>
        <v>18</v>
      </c>
      <c r="L511" s="11" t="s">
        <v>1568</v>
      </c>
      <c r="M511" s="13">
        <f>K511*L511</f>
        <v>77.013000000000005</v>
      </c>
      <c r="N511" s="11" t="s">
        <v>1562</v>
      </c>
    </row>
    <row r="512" spans="1:14">
      <c r="A512" s="11" t="s">
        <v>7</v>
      </c>
      <c r="B512" s="11" t="s">
        <v>8</v>
      </c>
      <c r="C512" s="11" t="s">
        <v>40</v>
      </c>
      <c r="D512" s="11" t="s">
        <v>203</v>
      </c>
      <c r="E512" s="11" t="s">
        <v>1576</v>
      </c>
      <c r="F512" s="11" t="s">
        <v>19</v>
      </c>
      <c r="G512" s="11" t="s">
        <v>211</v>
      </c>
      <c r="H512" s="11" t="s">
        <v>249</v>
      </c>
      <c r="I512" s="15">
        <v>18</v>
      </c>
      <c r="J512" s="11"/>
      <c r="K512" s="12">
        <f>I512-J512</f>
        <v>18</v>
      </c>
      <c r="L512" s="11" t="s">
        <v>1568</v>
      </c>
      <c r="M512" s="13">
        <f>K512*L512</f>
        <v>77.013000000000005</v>
      </c>
      <c r="N512" s="11" t="s">
        <v>1562</v>
      </c>
    </row>
    <row r="513" spans="1:14">
      <c r="A513" s="11" t="s">
        <v>7</v>
      </c>
      <c r="B513" s="11" t="s">
        <v>8</v>
      </c>
      <c r="C513" s="11" t="s">
        <v>40</v>
      </c>
      <c r="D513" s="11" t="s">
        <v>160</v>
      </c>
      <c r="E513" s="11" t="s">
        <v>1576</v>
      </c>
      <c r="F513" s="11" t="s">
        <v>19</v>
      </c>
      <c r="G513" s="11" t="s">
        <v>32</v>
      </c>
      <c r="H513" s="11" t="s">
        <v>195</v>
      </c>
      <c r="I513" s="15">
        <v>17.5</v>
      </c>
      <c r="J513" s="11"/>
      <c r="K513" s="12">
        <f>I513-J513</f>
        <v>17.5</v>
      </c>
      <c r="L513" s="11" t="s">
        <v>1568</v>
      </c>
      <c r="M513" s="13">
        <f>K513*L513</f>
        <v>74.873750000000001</v>
      </c>
      <c r="N513" s="11" t="s">
        <v>1562</v>
      </c>
    </row>
    <row r="514" spans="1:14">
      <c r="A514" s="11" t="s">
        <v>7</v>
      </c>
      <c r="B514" s="11" t="s">
        <v>8</v>
      </c>
      <c r="C514" s="11" t="s">
        <v>40</v>
      </c>
      <c r="D514" s="11" t="s">
        <v>203</v>
      </c>
      <c r="E514" s="11" t="s">
        <v>1576</v>
      </c>
      <c r="F514" s="11" t="s">
        <v>14</v>
      </c>
      <c r="G514" s="11" t="s">
        <v>119</v>
      </c>
      <c r="H514" s="11" t="s">
        <v>230</v>
      </c>
      <c r="I514" s="15">
        <v>17.22</v>
      </c>
      <c r="J514" s="11"/>
      <c r="K514" s="12">
        <f>I514-J514</f>
        <v>17.22</v>
      </c>
      <c r="L514" s="11" t="s">
        <v>1568</v>
      </c>
      <c r="M514" s="13">
        <f>K514*L514</f>
        <v>73.67577</v>
      </c>
      <c r="N514" s="11" t="s">
        <v>1562</v>
      </c>
    </row>
    <row r="515" spans="1:14">
      <c r="A515" s="11" t="s">
        <v>7</v>
      </c>
      <c r="B515" s="11" t="s">
        <v>8</v>
      </c>
      <c r="C515" s="11" t="s">
        <v>40</v>
      </c>
      <c r="D515" s="11" t="s">
        <v>160</v>
      </c>
      <c r="E515" s="11" t="s">
        <v>1576</v>
      </c>
      <c r="F515" s="11" t="s">
        <v>14</v>
      </c>
      <c r="G515" s="11" t="s">
        <v>153</v>
      </c>
      <c r="H515" s="11" t="s">
        <v>174</v>
      </c>
      <c r="I515" s="15">
        <v>17.2</v>
      </c>
      <c r="J515" s="11"/>
      <c r="K515" s="12">
        <f>I515-J515</f>
        <v>17.2</v>
      </c>
      <c r="L515" s="11" t="s">
        <v>1568</v>
      </c>
      <c r="M515" s="13">
        <f>K515*L515</f>
        <v>73.590199999999996</v>
      </c>
      <c r="N515" s="11" t="s">
        <v>1562</v>
      </c>
    </row>
    <row r="516" spans="1:14">
      <c r="A516" s="11" t="s">
        <v>7</v>
      </c>
      <c r="B516" s="11" t="s">
        <v>8</v>
      </c>
      <c r="C516" s="11" t="s">
        <v>40</v>
      </c>
      <c r="D516" s="11" t="s">
        <v>203</v>
      </c>
      <c r="E516" s="11" t="s">
        <v>1576</v>
      </c>
      <c r="F516" s="11" t="s">
        <v>14</v>
      </c>
      <c r="G516" s="11" t="s">
        <v>106</v>
      </c>
      <c r="H516" s="11" t="s">
        <v>216</v>
      </c>
      <c r="I516" s="15">
        <v>16.8</v>
      </c>
      <c r="J516" s="11"/>
      <c r="K516" s="12">
        <f>I516-J516</f>
        <v>16.8</v>
      </c>
      <c r="L516" s="11" t="s">
        <v>1568</v>
      </c>
      <c r="M516" s="13">
        <f>K516*L516</f>
        <v>71.878800000000012</v>
      </c>
      <c r="N516" s="11" t="s">
        <v>1562</v>
      </c>
    </row>
    <row r="517" spans="1:14">
      <c r="A517" s="11" t="s">
        <v>7</v>
      </c>
      <c r="B517" s="11" t="s">
        <v>8</v>
      </c>
      <c r="C517" s="11" t="s">
        <v>40</v>
      </c>
      <c r="D517" s="11" t="s">
        <v>160</v>
      </c>
      <c r="E517" s="11" t="s">
        <v>1576</v>
      </c>
      <c r="F517" s="11" t="s">
        <v>14</v>
      </c>
      <c r="G517" s="11" t="s">
        <v>119</v>
      </c>
      <c r="H517" s="11" t="s">
        <v>164</v>
      </c>
      <c r="I517" s="15">
        <v>16.5</v>
      </c>
      <c r="J517" s="11"/>
      <c r="K517" s="12">
        <f>I517-J517</f>
        <v>16.5</v>
      </c>
      <c r="L517" s="11" t="s">
        <v>1568</v>
      </c>
      <c r="M517" s="13">
        <f>K517*L517</f>
        <v>70.595250000000007</v>
      </c>
      <c r="N517" s="11" t="s">
        <v>1562</v>
      </c>
    </row>
    <row r="518" spans="1:14">
      <c r="A518" s="11" t="s">
        <v>7</v>
      </c>
      <c r="B518" s="11" t="s">
        <v>8</v>
      </c>
      <c r="C518" s="11" t="s">
        <v>40</v>
      </c>
      <c r="D518" s="11" t="s">
        <v>203</v>
      </c>
      <c r="E518" s="11" t="s">
        <v>1576</v>
      </c>
      <c r="F518" s="11" t="s">
        <v>14</v>
      </c>
      <c r="G518" s="11" t="s">
        <v>119</v>
      </c>
      <c r="H518" s="11" t="s">
        <v>206</v>
      </c>
      <c r="I518" s="15">
        <v>13</v>
      </c>
      <c r="J518" s="11"/>
      <c r="K518" s="12">
        <f>I518-J518</f>
        <v>13</v>
      </c>
      <c r="L518" s="11" t="s">
        <v>1568</v>
      </c>
      <c r="M518" s="13">
        <f>K518*L518</f>
        <v>55.6205</v>
      </c>
      <c r="N518" s="11" t="s">
        <v>1562</v>
      </c>
    </row>
    <row r="519" spans="1:14">
      <c r="A519" s="11" t="s">
        <v>7</v>
      </c>
      <c r="B519" s="11" t="s">
        <v>8</v>
      </c>
      <c r="C519" s="11" t="s">
        <v>40</v>
      </c>
      <c r="D519" s="11" t="s">
        <v>203</v>
      </c>
      <c r="E519" s="11" t="s">
        <v>1576</v>
      </c>
      <c r="F519" s="11" t="s">
        <v>14</v>
      </c>
      <c r="G519" s="11" t="s">
        <v>119</v>
      </c>
      <c r="H519" s="11" t="s">
        <v>207</v>
      </c>
      <c r="I519" s="15">
        <v>13</v>
      </c>
      <c r="J519" s="11"/>
      <c r="K519" s="12">
        <f>I519-J519</f>
        <v>13</v>
      </c>
      <c r="L519" s="11" t="s">
        <v>1568</v>
      </c>
      <c r="M519" s="13">
        <f>K519*L519</f>
        <v>55.6205</v>
      </c>
      <c r="N519" s="11" t="s">
        <v>1562</v>
      </c>
    </row>
    <row r="520" spans="1:14">
      <c r="A520" s="11" t="s">
        <v>7</v>
      </c>
      <c r="B520" s="11" t="s">
        <v>8</v>
      </c>
      <c r="C520" s="11" t="s">
        <v>40</v>
      </c>
      <c r="D520" s="11" t="s">
        <v>160</v>
      </c>
      <c r="E520" s="11" t="s">
        <v>1576</v>
      </c>
      <c r="F520" s="11" t="s">
        <v>50</v>
      </c>
      <c r="G520" s="11" t="s">
        <v>32</v>
      </c>
      <c r="H520" s="11" t="s">
        <v>161</v>
      </c>
      <c r="I520" s="15">
        <v>12.95</v>
      </c>
      <c r="J520" s="11"/>
      <c r="K520" s="12">
        <f>I520-J520</f>
        <v>12.95</v>
      </c>
      <c r="L520" s="11" t="s">
        <v>1568</v>
      </c>
      <c r="M520" s="13">
        <f>K520*L520</f>
        <v>55.406574999999997</v>
      </c>
      <c r="N520" s="11" t="s">
        <v>1562</v>
      </c>
    </row>
    <row r="521" spans="1:14">
      <c r="A521" s="11" t="s">
        <v>7</v>
      </c>
      <c r="B521" s="11" t="s">
        <v>8</v>
      </c>
      <c r="C521" s="11" t="s">
        <v>40</v>
      </c>
      <c r="D521" s="11" t="s">
        <v>160</v>
      </c>
      <c r="E521" s="11" t="s">
        <v>1576</v>
      </c>
      <c r="F521" s="11" t="s">
        <v>50</v>
      </c>
      <c r="G521" s="11" t="s">
        <v>32</v>
      </c>
      <c r="H521" s="11" t="s">
        <v>162</v>
      </c>
      <c r="I521" s="15">
        <v>12.95</v>
      </c>
      <c r="J521" s="11"/>
      <c r="K521" s="12">
        <f>I521-J521</f>
        <v>12.95</v>
      </c>
      <c r="L521" s="11" t="s">
        <v>1568</v>
      </c>
      <c r="M521" s="13">
        <f>K521*L521</f>
        <v>55.406574999999997</v>
      </c>
      <c r="N521" s="11" t="s">
        <v>1562</v>
      </c>
    </row>
    <row r="522" spans="1:14">
      <c r="A522" s="11" t="s">
        <v>7</v>
      </c>
      <c r="B522" s="11" t="s">
        <v>8</v>
      </c>
      <c r="C522" s="11" t="s">
        <v>40</v>
      </c>
      <c r="D522" s="11" t="s">
        <v>203</v>
      </c>
      <c r="E522" s="11" t="s">
        <v>1576</v>
      </c>
      <c r="F522" s="11" t="s">
        <v>14</v>
      </c>
      <c r="G522" s="11" t="s">
        <v>93</v>
      </c>
      <c r="H522" s="11" t="s">
        <v>222</v>
      </c>
      <c r="I522" s="15">
        <v>12.65</v>
      </c>
      <c r="J522" s="11"/>
      <c r="K522" s="12">
        <f>I522-J522</f>
        <v>12.65</v>
      </c>
      <c r="L522" s="11" t="s">
        <v>1568</v>
      </c>
      <c r="M522" s="13">
        <f>K522*L522</f>
        <v>54.123025000000005</v>
      </c>
      <c r="N522" s="11" t="s">
        <v>1562</v>
      </c>
    </row>
    <row r="523" spans="1:14">
      <c r="A523" s="11" t="s">
        <v>7</v>
      </c>
      <c r="B523" s="11" t="s">
        <v>8</v>
      </c>
      <c r="C523" s="11" t="s">
        <v>40</v>
      </c>
      <c r="D523" s="11" t="s">
        <v>160</v>
      </c>
      <c r="E523" s="11" t="s">
        <v>1576</v>
      </c>
      <c r="F523" s="11" t="s">
        <v>14</v>
      </c>
      <c r="G523" s="11" t="s">
        <v>153</v>
      </c>
      <c r="H523" s="11" t="s">
        <v>169</v>
      </c>
      <c r="I523" s="15">
        <v>12.6</v>
      </c>
      <c r="J523" s="11"/>
      <c r="K523" s="12">
        <f>I523-J523</f>
        <v>12.6</v>
      </c>
      <c r="L523" s="11" t="s">
        <v>1568</v>
      </c>
      <c r="M523" s="13">
        <f>K523*L523</f>
        <v>53.909100000000002</v>
      </c>
      <c r="N523" s="11" t="s">
        <v>1562</v>
      </c>
    </row>
    <row r="524" spans="1:14">
      <c r="A524" s="11" t="s">
        <v>7</v>
      </c>
      <c r="B524" s="11" t="s">
        <v>8</v>
      </c>
      <c r="C524" s="11" t="s">
        <v>40</v>
      </c>
      <c r="D524" s="11" t="s">
        <v>314</v>
      </c>
      <c r="E524" s="11" t="s">
        <v>1576</v>
      </c>
      <c r="F524" s="11" t="s">
        <v>19</v>
      </c>
      <c r="G524" s="11" t="s">
        <v>93</v>
      </c>
      <c r="H524" s="11" t="s">
        <v>315</v>
      </c>
      <c r="I524" s="15">
        <v>12.4</v>
      </c>
      <c r="J524" s="11"/>
      <c r="K524" s="12">
        <f>I524-J524</f>
        <v>12.4</v>
      </c>
      <c r="L524" s="11" t="s">
        <v>1568</v>
      </c>
      <c r="M524" s="13">
        <f>K524*L524</f>
        <v>53.053400000000003</v>
      </c>
      <c r="N524" s="11" t="s">
        <v>1562</v>
      </c>
    </row>
    <row r="525" spans="1:14">
      <c r="A525" s="11" t="s">
        <v>7</v>
      </c>
      <c r="B525" s="11" t="s">
        <v>8</v>
      </c>
      <c r="C525" s="11" t="s">
        <v>40</v>
      </c>
      <c r="D525" s="11" t="s">
        <v>203</v>
      </c>
      <c r="E525" s="11" t="s">
        <v>1576</v>
      </c>
      <c r="F525" s="11" t="s">
        <v>14</v>
      </c>
      <c r="G525" s="11" t="s">
        <v>211</v>
      </c>
      <c r="H525" s="11" t="s">
        <v>212</v>
      </c>
      <c r="I525" s="15">
        <v>11.4</v>
      </c>
      <c r="J525" s="11"/>
      <c r="K525" s="12">
        <f>I525-J525</f>
        <v>11.4</v>
      </c>
      <c r="L525" s="11" t="s">
        <v>1568</v>
      </c>
      <c r="M525" s="13">
        <f>K525*L525</f>
        <v>48.774900000000002</v>
      </c>
      <c r="N525" s="11" t="s">
        <v>1562</v>
      </c>
    </row>
    <row r="526" spans="1:14">
      <c r="A526" s="11" t="s">
        <v>7</v>
      </c>
      <c r="B526" s="11" t="s">
        <v>8</v>
      </c>
      <c r="C526" s="11" t="s">
        <v>40</v>
      </c>
      <c r="D526" s="11" t="s">
        <v>203</v>
      </c>
      <c r="E526" s="11" t="s">
        <v>1576</v>
      </c>
      <c r="F526" s="11" t="s">
        <v>14</v>
      </c>
      <c r="G526" s="11" t="s">
        <v>211</v>
      </c>
      <c r="H526" s="11" t="s">
        <v>213</v>
      </c>
      <c r="I526" s="15">
        <v>11.4</v>
      </c>
      <c r="J526" s="11"/>
      <c r="K526" s="12">
        <f>I526-J526</f>
        <v>11.4</v>
      </c>
      <c r="L526" s="11" t="s">
        <v>1568</v>
      </c>
      <c r="M526" s="13">
        <f>K526*L526</f>
        <v>48.774900000000002</v>
      </c>
      <c r="N526" s="11" t="s">
        <v>1562</v>
      </c>
    </row>
    <row r="527" spans="1:14">
      <c r="A527" s="11" t="s">
        <v>7</v>
      </c>
      <c r="B527" s="11" t="s">
        <v>8</v>
      </c>
      <c r="C527" s="11" t="s">
        <v>40</v>
      </c>
      <c r="D527" s="11" t="s">
        <v>203</v>
      </c>
      <c r="E527" s="11" t="s">
        <v>1576</v>
      </c>
      <c r="F527" s="11" t="s">
        <v>19</v>
      </c>
      <c r="G527" s="11" t="s">
        <v>32</v>
      </c>
      <c r="H527" s="11" t="s">
        <v>251</v>
      </c>
      <c r="I527" s="15">
        <v>11</v>
      </c>
      <c r="J527" s="11"/>
      <c r="K527" s="12">
        <f>I527-J527</f>
        <v>11</v>
      </c>
      <c r="L527" s="11" t="s">
        <v>1568</v>
      </c>
      <c r="M527" s="13">
        <f>K527*L527</f>
        <v>47.063500000000005</v>
      </c>
      <c r="N527" s="11" t="s">
        <v>1562</v>
      </c>
    </row>
    <row r="528" spans="1:14">
      <c r="A528" s="11" t="s">
        <v>7</v>
      </c>
      <c r="B528" s="11" t="s">
        <v>8</v>
      </c>
      <c r="C528" s="11" t="s">
        <v>40</v>
      </c>
      <c r="D528" s="11" t="s">
        <v>203</v>
      </c>
      <c r="E528" s="11" t="s">
        <v>1576</v>
      </c>
      <c r="F528" s="11" t="s">
        <v>14</v>
      </c>
      <c r="G528" s="11" t="s">
        <v>119</v>
      </c>
      <c r="H528" s="11" t="s">
        <v>223</v>
      </c>
      <c r="I528" s="15">
        <v>10.199999999999999</v>
      </c>
      <c r="J528" s="11"/>
      <c r="K528" s="12">
        <f>I528-J528</f>
        <v>10.199999999999999</v>
      </c>
      <c r="L528" s="11" t="s">
        <v>1568</v>
      </c>
      <c r="M528" s="13">
        <f>K528*L528</f>
        <v>43.640699999999995</v>
      </c>
      <c r="N528" s="11" t="s">
        <v>1562</v>
      </c>
    </row>
    <row r="529" spans="1:14">
      <c r="A529" s="11" t="s">
        <v>7</v>
      </c>
      <c r="B529" s="11" t="s">
        <v>8</v>
      </c>
      <c r="C529" s="11" t="s">
        <v>40</v>
      </c>
      <c r="D529" s="11" t="s">
        <v>203</v>
      </c>
      <c r="E529" s="11" t="s">
        <v>1576</v>
      </c>
      <c r="F529" s="11" t="s">
        <v>14</v>
      </c>
      <c r="G529" s="11" t="s">
        <v>119</v>
      </c>
      <c r="H529" s="11" t="s">
        <v>228</v>
      </c>
      <c r="I529" s="15">
        <v>9.75</v>
      </c>
      <c r="J529" s="11"/>
      <c r="K529" s="12">
        <f>I529-J529</f>
        <v>9.75</v>
      </c>
      <c r="L529" s="11" t="s">
        <v>1568</v>
      </c>
      <c r="M529" s="13">
        <f>K529*L529</f>
        <v>41.715375000000002</v>
      </c>
      <c r="N529" s="11" t="s">
        <v>1562</v>
      </c>
    </row>
    <row r="530" spans="1:14">
      <c r="A530" s="11" t="s">
        <v>7</v>
      </c>
      <c r="B530" s="11" t="s">
        <v>8</v>
      </c>
      <c r="C530" s="11" t="s">
        <v>40</v>
      </c>
      <c r="D530" s="11" t="s">
        <v>203</v>
      </c>
      <c r="E530" s="11" t="s">
        <v>1576</v>
      </c>
      <c r="F530" s="11" t="s">
        <v>14</v>
      </c>
      <c r="G530" s="11" t="s">
        <v>119</v>
      </c>
      <c r="H530" s="11" t="s">
        <v>217</v>
      </c>
      <c r="I530" s="15">
        <v>9.4499999999999993</v>
      </c>
      <c r="J530" s="11"/>
      <c r="K530" s="12">
        <f>I530-J530</f>
        <v>9.4499999999999993</v>
      </c>
      <c r="L530" s="11" t="s">
        <v>1568</v>
      </c>
      <c r="M530" s="13">
        <f>K530*L530</f>
        <v>40.431824999999996</v>
      </c>
      <c r="N530" s="11" t="s">
        <v>1562</v>
      </c>
    </row>
    <row r="531" spans="1:14">
      <c r="A531" s="11" t="s">
        <v>7</v>
      </c>
      <c r="B531" s="11" t="s">
        <v>8</v>
      </c>
      <c r="C531" s="11" t="s">
        <v>40</v>
      </c>
      <c r="D531" s="11" t="s">
        <v>203</v>
      </c>
      <c r="E531" s="11" t="s">
        <v>1576</v>
      </c>
      <c r="F531" s="11" t="s">
        <v>19</v>
      </c>
      <c r="G531" s="11" t="s">
        <v>32</v>
      </c>
      <c r="H531" s="11" t="s">
        <v>250</v>
      </c>
      <c r="I531" s="15">
        <v>9</v>
      </c>
      <c r="J531" s="11"/>
      <c r="K531" s="12">
        <f>I531-J531</f>
        <v>9</v>
      </c>
      <c r="L531" s="11" t="s">
        <v>1568</v>
      </c>
      <c r="M531" s="13">
        <f>K531*L531</f>
        <v>38.506500000000003</v>
      </c>
      <c r="N531" s="11" t="s">
        <v>1562</v>
      </c>
    </row>
    <row r="532" spans="1:14">
      <c r="A532" s="11" t="s">
        <v>7</v>
      </c>
      <c r="B532" s="11" t="s">
        <v>8</v>
      </c>
      <c r="C532" s="11" t="s">
        <v>40</v>
      </c>
      <c r="D532" s="11" t="s">
        <v>203</v>
      </c>
      <c r="E532" s="11" t="s">
        <v>1576</v>
      </c>
      <c r="F532" s="11" t="s">
        <v>19</v>
      </c>
      <c r="G532" s="11" t="s">
        <v>184</v>
      </c>
      <c r="H532" s="11" t="s">
        <v>254</v>
      </c>
      <c r="I532" s="15">
        <v>8.9600000000000009</v>
      </c>
      <c r="J532" s="11"/>
      <c r="K532" s="12">
        <f>I532-J532</f>
        <v>8.9600000000000009</v>
      </c>
      <c r="L532" s="11" t="s">
        <v>1568</v>
      </c>
      <c r="M532" s="13">
        <f>K532*L532</f>
        <v>38.335360000000009</v>
      </c>
      <c r="N532" s="11" t="s">
        <v>1562</v>
      </c>
    </row>
    <row r="533" spans="1:14">
      <c r="A533" s="11" t="s">
        <v>7</v>
      </c>
      <c r="B533" s="11" t="s">
        <v>8</v>
      </c>
      <c r="C533" s="11" t="s">
        <v>40</v>
      </c>
      <c r="D533" s="11" t="s">
        <v>203</v>
      </c>
      <c r="E533" s="11" t="s">
        <v>1576</v>
      </c>
      <c r="F533" s="11" t="s">
        <v>14</v>
      </c>
      <c r="G533" s="11" t="s">
        <v>153</v>
      </c>
      <c r="H533" s="11" t="s">
        <v>220</v>
      </c>
      <c r="I533" s="15">
        <v>8.75</v>
      </c>
      <c r="J533" s="11"/>
      <c r="K533" s="12">
        <f>I533-J533</f>
        <v>8.75</v>
      </c>
      <c r="L533" s="11" t="s">
        <v>1568</v>
      </c>
      <c r="M533" s="13">
        <f>K533*L533</f>
        <v>37.436875000000001</v>
      </c>
      <c r="N533" s="11" t="s">
        <v>1562</v>
      </c>
    </row>
    <row r="534" spans="1:14">
      <c r="A534" s="11" t="s">
        <v>7</v>
      </c>
      <c r="B534" s="11" t="s">
        <v>8</v>
      </c>
      <c r="C534" s="11" t="s">
        <v>40</v>
      </c>
      <c r="D534" s="11" t="s">
        <v>203</v>
      </c>
      <c r="E534" s="11" t="s">
        <v>1576</v>
      </c>
      <c r="F534" s="11" t="s">
        <v>19</v>
      </c>
      <c r="G534" s="11" t="s">
        <v>184</v>
      </c>
      <c r="H534" s="11" t="s">
        <v>253</v>
      </c>
      <c r="I534" s="15">
        <v>8.4</v>
      </c>
      <c r="J534" s="11"/>
      <c r="K534" s="12">
        <f>I534-J534</f>
        <v>8.4</v>
      </c>
      <c r="L534" s="11" t="s">
        <v>1568</v>
      </c>
      <c r="M534" s="13">
        <f>K534*L534</f>
        <v>35.939400000000006</v>
      </c>
      <c r="N534" s="11" t="s">
        <v>1562</v>
      </c>
    </row>
    <row r="535" spans="1:14">
      <c r="A535" s="11" t="s">
        <v>7</v>
      </c>
      <c r="B535" s="11" t="s">
        <v>8</v>
      </c>
      <c r="C535" s="11" t="s">
        <v>40</v>
      </c>
      <c r="D535" s="11" t="s">
        <v>203</v>
      </c>
      <c r="E535" s="11" t="s">
        <v>1576</v>
      </c>
      <c r="F535" s="11" t="s">
        <v>19</v>
      </c>
      <c r="G535" s="11" t="s">
        <v>184</v>
      </c>
      <c r="H535" s="11" t="s">
        <v>255</v>
      </c>
      <c r="I535" s="15">
        <v>8.4</v>
      </c>
      <c r="J535" s="11"/>
      <c r="K535" s="12">
        <f>I535-J535</f>
        <v>8.4</v>
      </c>
      <c r="L535" s="11" t="s">
        <v>1568</v>
      </c>
      <c r="M535" s="13">
        <f>K535*L535</f>
        <v>35.939400000000006</v>
      </c>
      <c r="N535" s="11" t="s">
        <v>1562</v>
      </c>
    </row>
    <row r="536" spans="1:14">
      <c r="A536" s="11" t="s">
        <v>7</v>
      </c>
      <c r="B536" s="11" t="s">
        <v>8</v>
      </c>
      <c r="C536" s="11" t="s">
        <v>40</v>
      </c>
      <c r="D536" s="11" t="s">
        <v>203</v>
      </c>
      <c r="E536" s="11" t="s">
        <v>1576</v>
      </c>
      <c r="F536" s="11" t="s">
        <v>14</v>
      </c>
      <c r="G536" s="11" t="s">
        <v>119</v>
      </c>
      <c r="H536" s="11" t="s">
        <v>219</v>
      </c>
      <c r="I536" s="15">
        <v>7.5</v>
      </c>
      <c r="J536" s="11"/>
      <c r="K536" s="12">
        <f>I536-J536</f>
        <v>7.5</v>
      </c>
      <c r="L536" s="11" t="s">
        <v>1568</v>
      </c>
      <c r="M536" s="13">
        <f>K536*L536</f>
        <v>32.088750000000005</v>
      </c>
      <c r="N536" s="11" t="s">
        <v>1562</v>
      </c>
    </row>
    <row r="537" spans="1:14">
      <c r="A537" s="11" t="s">
        <v>7</v>
      </c>
      <c r="B537" s="11" t="s">
        <v>8</v>
      </c>
      <c r="C537" s="11" t="s">
        <v>40</v>
      </c>
      <c r="D537" s="11" t="s">
        <v>203</v>
      </c>
      <c r="E537" s="11" t="s">
        <v>1576</v>
      </c>
      <c r="F537" s="11" t="s">
        <v>14</v>
      </c>
      <c r="G537" s="11" t="s">
        <v>119</v>
      </c>
      <c r="H537" s="11" t="s">
        <v>218</v>
      </c>
      <c r="I537" s="15">
        <v>7.4</v>
      </c>
      <c r="J537" s="11"/>
      <c r="K537" s="12">
        <f>I537-J537</f>
        <v>7.4</v>
      </c>
      <c r="L537" s="11" t="s">
        <v>1568</v>
      </c>
      <c r="M537" s="13">
        <f>K537*L537</f>
        <v>31.660900000000002</v>
      </c>
      <c r="N537" s="11" t="s">
        <v>1562</v>
      </c>
    </row>
    <row r="538" spans="1:14">
      <c r="A538" s="11" t="s">
        <v>7</v>
      </c>
      <c r="B538" s="11" t="s">
        <v>8</v>
      </c>
      <c r="C538" s="11" t="s">
        <v>40</v>
      </c>
      <c r="D538" s="11" t="s">
        <v>203</v>
      </c>
      <c r="E538" s="11" t="s">
        <v>1576</v>
      </c>
      <c r="F538" s="11" t="s">
        <v>14</v>
      </c>
      <c r="G538" s="11" t="s">
        <v>93</v>
      </c>
      <c r="H538" s="11" t="s">
        <v>215</v>
      </c>
      <c r="I538" s="15">
        <v>6.3</v>
      </c>
      <c r="J538" s="11"/>
      <c r="K538" s="12">
        <f>I538-J538</f>
        <v>6.3</v>
      </c>
      <c r="L538" s="11" t="s">
        <v>1568</v>
      </c>
      <c r="M538" s="13">
        <f>K538*L538</f>
        <v>26.954550000000001</v>
      </c>
      <c r="N538" s="11" t="s">
        <v>1562</v>
      </c>
    </row>
    <row r="539" spans="1:14">
      <c r="A539" s="11" t="s">
        <v>7</v>
      </c>
      <c r="B539" s="11" t="s">
        <v>8</v>
      </c>
      <c r="C539" s="11" t="s">
        <v>40</v>
      </c>
      <c r="D539" s="11" t="s">
        <v>160</v>
      </c>
      <c r="E539" s="11" t="s">
        <v>1576</v>
      </c>
      <c r="F539" s="11" t="s">
        <v>14</v>
      </c>
      <c r="G539" s="11" t="s">
        <v>119</v>
      </c>
      <c r="H539" s="11" t="s">
        <v>172</v>
      </c>
      <c r="I539" s="15">
        <v>6</v>
      </c>
      <c r="J539" s="11"/>
      <c r="K539" s="12">
        <f>I539-J539</f>
        <v>6</v>
      </c>
      <c r="L539" s="11" t="s">
        <v>1568</v>
      </c>
      <c r="M539" s="13">
        <f>K539*L539</f>
        <v>25.670999999999999</v>
      </c>
      <c r="N539" s="11" t="s">
        <v>1562</v>
      </c>
    </row>
    <row r="540" spans="1:14">
      <c r="A540" s="11" t="s">
        <v>7</v>
      </c>
      <c r="B540" s="11" t="s">
        <v>8</v>
      </c>
      <c r="C540" s="11" t="s">
        <v>503</v>
      </c>
      <c r="D540" s="11" t="s">
        <v>510</v>
      </c>
      <c r="E540" s="11" t="s">
        <v>1576</v>
      </c>
      <c r="F540" s="11" t="s">
        <v>19</v>
      </c>
      <c r="G540" s="11" t="s">
        <v>32</v>
      </c>
      <c r="H540" s="11" t="s">
        <v>557</v>
      </c>
      <c r="I540" s="15">
        <v>6</v>
      </c>
      <c r="J540" s="11"/>
      <c r="K540" s="12">
        <f>I540-J540</f>
        <v>6</v>
      </c>
      <c r="L540" s="11" t="s">
        <v>1568</v>
      </c>
      <c r="M540" s="13">
        <f>K540*L540</f>
        <v>25.670999999999999</v>
      </c>
      <c r="N540" s="11" t="s">
        <v>1562</v>
      </c>
    </row>
    <row r="541" spans="1:14">
      <c r="A541" s="11" t="s">
        <v>7</v>
      </c>
      <c r="B541" s="11" t="s">
        <v>8</v>
      </c>
      <c r="C541" s="11" t="s">
        <v>40</v>
      </c>
      <c r="D541" s="11" t="s">
        <v>160</v>
      </c>
      <c r="E541" s="11" t="s">
        <v>1576</v>
      </c>
      <c r="F541" s="11" t="s">
        <v>14</v>
      </c>
      <c r="G541" s="11" t="s">
        <v>119</v>
      </c>
      <c r="H541" s="11" t="s">
        <v>175</v>
      </c>
      <c r="I541" s="15">
        <v>5.6</v>
      </c>
      <c r="J541" s="11"/>
      <c r="K541" s="12">
        <f>I541-J541</f>
        <v>5.6</v>
      </c>
      <c r="L541" s="11" t="s">
        <v>1568</v>
      </c>
      <c r="M541" s="13">
        <f>K541*L541</f>
        <v>23.959599999999998</v>
      </c>
      <c r="N541" s="11" t="s">
        <v>1562</v>
      </c>
    </row>
    <row r="542" spans="1:14">
      <c r="A542" s="11" t="s">
        <v>7</v>
      </c>
      <c r="B542" s="11" t="s">
        <v>8</v>
      </c>
      <c r="C542" s="11" t="s">
        <v>40</v>
      </c>
      <c r="D542" s="11" t="s">
        <v>160</v>
      </c>
      <c r="E542" s="11" t="s">
        <v>1576</v>
      </c>
      <c r="F542" s="11" t="s">
        <v>14</v>
      </c>
      <c r="G542" s="11" t="s">
        <v>153</v>
      </c>
      <c r="H542" s="11" t="s">
        <v>168</v>
      </c>
      <c r="I542" s="15">
        <v>5.0999999999999996</v>
      </c>
      <c r="J542" s="11"/>
      <c r="K542" s="12">
        <f>I542-J542</f>
        <v>5.0999999999999996</v>
      </c>
      <c r="L542" s="11" t="s">
        <v>1568</v>
      </c>
      <c r="M542" s="13">
        <f>K542*L542</f>
        <v>21.820349999999998</v>
      </c>
      <c r="N542" s="11" t="s">
        <v>1562</v>
      </c>
    </row>
    <row r="543" spans="1:14">
      <c r="A543" s="11" t="s">
        <v>7</v>
      </c>
      <c r="B543" s="11" t="s">
        <v>8</v>
      </c>
      <c r="C543" s="11" t="s">
        <v>40</v>
      </c>
      <c r="D543" s="11" t="s">
        <v>160</v>
      </c>
      <c r="E543" s="11" t="s">
        <v>1576</v>
      </c>
      <c r="F543" s="11" t="s">
        <v>14</v>
      </c>
      <c r="G543" s="11" t="s">
        <v>119</v>
      </c>
      <c r="H543" s="11" t="s">
        <v>170</v>
      </c>
      <c r="I543" s="15">
        <v>5.0999999999999996</v>
      </c>
      <c r="J543" s="11"/>
      <c r="K543" s="12">
        <f>I543-J543</f>
        <v>5.0999999999999996</v>
      </c>
      <c r="L543" s="11" t="s">
        <v>1568</v>
      </c>
      <c r="M543" s="13">
        <f>K543*L543</f>
        <v>21.820349999999998</v>
      </c>
      <c r="N543" s="11" t="s">
        <v>1562</v>
      </c>
    </row>
    <row r="544" spans="1:14">
      <c r="A544" s="11" t="s">
        <v>7</v>
      </c>
      <c r="B544" s="11" t="s">
        <v>8</v>
      </c>
      <c r="C544" s="11" t="s">
        <v>40</v>
      </c>
      <c r="D544" s="11" t="s">
        <v>160</v>
      </c>
      <c r="E544" s="11" t="s">
        <v>1576</v>
      </c>
      <c r="F544" s="11" t="s">
        <v>14</v>
      </c>
      <c r="G544" s="11" t="s">
        <v>119</v>
      </c>
      <c r="H544" s="11" t="s">
        <v>171</v>
      </c>
      <c r="I544" s="15">
        <v>4.8</v>
      </c>
      <c r="J544" s="11"/>
      <c r="K544" s="12">
        <f>I544-J544</f>
        <v>4.8</v>
      </c>
      <c r="L544" s="11" t="s">
        <v>1568</v>
      </c>
      <c r="M544" s="13">
        <f>K544*L544</f>
        <v>20.536799999999999</v>
      </c>
      <c r="N544" s="11" t="s">
        <v>1562</v>
      </c>
    </row>
    <row r="545" spans="1:14">
      <c r="A545" s="11" t="s">
        <v>7</v>
      </c>
      <c r="B545" s="11" t="s">
        <v>8</v>
      </c>
      <c r="C545" s="11" t="s">
        <v>40</v>
      </c>
      <c r="D545" s="11" t="s">
        <v>160</v>
      </c>
      <c r="E545" s="11" t="s">
        <v>1576</v>
      </c>
      <c r="F545" s="11" t="s">
        <v>14</v>
      </c>
      <c r="G545" s="11" t="s">
        <v>119</v>
      </c>
      <c r="H545" s="11" t="s">
        <v>173</v>
      </c>
      <c r="I545" s="15">
        <v>4.8</v>
      </c>
      <c r="J545" s="11"/>
      <c r="K545" s="12">
        <f>I545-J545</f>
        <v>4.8</v>
      </c>
      <c r="L545" s="11" t="s">
        <v>1568</v>
      </c>
      <c r="M545" s="13">
        <f>K545*L545</f>
        <v>20.536799999999999</v>
      </c>
      <c r="N545" s="11" t="s">
        <v>1562</v>
      </c>
    </row>
    <row r="546" spans="1:14">
      <c r="A546" s="11" t="s">
        <v>7</v>
      </c>
      <c r="B546" s="11" t="s">
        <v>8</v>
      </c>
      <c r="C546" s="11" t="s">
        <v>40</v>
      </c>
      <c r="D546" s="11" t="s">
        <v>203</v>
      </c>
      <c r="E546" s="11" t="s">
        <v>1576</v>
      </c>
      <c r="F546" s="11" t="s">
        <v>14</v>
      </c>
      <c r="G546" s="11" t="s">
        <v>119</v>
      </c>
      <c r="H546" s="11" t="s">
        <v>210</v>
      </c>
      <c r="I546" s="15">
        <v>4.5</v>
      </c>
      <c r="J546" s="11"/>
      <c r="K546" s="12">
        <f>I546-J546</f>
        <v>4.5</v>
      </c>
      <c r="L546" s="11" t="s">
        <v>1568</v>
      </c>
      <c r="M546" s="13">
        <f>K546*L546</f>
        <v>19.253250000000001</v>
      </c>
      <c r="N546" s="11" t="s">
        <v>1562</v>
      </c>
    </row>
    <row r="547" spans="1:14">
      <c r="A547" s="11" t="s">
        <v>7</v>
      </c>
      <c r="B547" s="11" t="s">
        <v>8</v>
      </c>
      <c r="C547" s="11" t="s">
        <v>40</v>
      </c>
      <c r="D547" s="11" t="s">
        <v>203</v>
      </c>
      <c r="E547" s="11" t="s">
        <v>1576</v>
      </c>
      <c r="F547" s="11" t="s">
        <v>14</v>
      </c>
      <c r="G547" s="11" t="s">
        <v>93</v>
      </c>
      <c r="H547" s="11" t="s">
        <v>214</v>
      </c>
      <c r="I547" s="15">
        <v>4.5</v>
      </c>
      <c r="J547" s="11"/>
      <c r="K547" s="12">
        <f>I547-J547</f>
        <v>4.5</v>
      </c>
      <c r="L547" s="11" t="s">
        <v>1568</v>
      </c>
      <c r="M547" s="13">
        <f>K547*L547</f>
        <v>19.253250000000001</v>
      </c>
      <c r="N547" s="11" t="s">
        <v>1562</v>
      </c>
    </row>
    <row r="548" spans="1:14">
      <c r="A548" s="11" t="s">
        <v>7</v>
      </c>
      <c r="B548" s="11" t="s">
        <v>8</v>
      </c>
      <c r="C548" s="11" t="s">
        <v>591</v>
      </c>
      <c r="D548" s="11" t="s">
        <v>657</v>
      </c>
      <c r="E548" s="11" t="s">
        <v>1576</v>
      </c>
      <c r="F548" s="11" t="s">
        <v>19</v>
      </c>
      <c r="G548" s="11" t="s">
        <v>15</v>
      </c>
      <c r="H548" s="11" t="s">
        <v>1584</v>
      </c>
      <c r="I548" s="14">
        <v>18555.5</v>
      </c>
      <c r="J548" s="11"/>
      <c r="K548" s="12">
        <f>I548-J548</f>
        <v>18555.5</v>
      </c>
      <c r="L548" s="11" t="s">
        <v>1569</v>
      </c>
      <c r="M548" s="13">
        <f>K548*L548</f>
        <v>79302.495899999994</v>
      </c>
      <c r="N548" s="11" t="s">
        <v>1563</v>
      </c>
    </row>
    <row r="549" spans="1:14">
      <c r="A549" s="11" t="s">
        <v>7</v>
      </c>
      <c r="B549" s="11" t="s">
        <v>8</v>
      </c>
      <c r="C549" s="11" t="s">
        <v>907</v>
      </c>
      <c r="D549" s="11" t="s">
        <v>908</v>
      </c>
      <c r="E549" s="11" t="s">
        <v>1576</v>
      </c>
      <c r="F549" s="11" t="s">
        <v>14</v>
      </c>
      <c r="G549" s="11" t="s">
        <v>26</v>
      </c>
      <c r="H549" s="11" t="s">
        <v>909</v>
      </c>
      <c r="I549" s="14">
        <v>9800</v>
      </c>
      <c r="J549" s="11"/>
      <c r="K549" s="12">
        <f>I549-J549</f>
        <v>9800</v>
      </c>
      <c r="L549" s="11" t="s">
        <v>1569</v>
      </c>
      <c r="M549" s="13">
        <f>K549*L549</f>
        <v>41883.24</v>
      </c>
      <c r="N549" s="11" t="s">
        <v>1563</v>
      </c>
    </row>
    <row r="550" spans="1:14">
      <c r="A550" s="11" t="s">
        <v>7</v>
      </c>
      <c r="B550" s="11" t="s">
        <v>8</v>
      </c>
      <c r="C550" s="11" t="s">
        <v>757</v>
      </c>
      <c r="D550" s="11" t="s">
        <v>886</v>
      </c>
      <c r="E550" s="11" t="s">
        <v>1576</v>
      </c>
      <c r="F550" s="11" t="s">
        <v>19</v>
      </c>
      <c r="G550" s="11" t="s">
        <v>114</v>
      </c>
      <c r="H550" s="11" t="s">
        <v>904</v>
      </c>
      <c r="I550" s="14">
        <v>9688.6</v>
      </c>
      <c r="J550" s="11"/>
      <c r="K550" s="12">
        <f>I550-J550</f>
        <v>9688.6</v>
      </c>
      <c r="L550" s="11" t="s">
        <v>1569</v>
      </c>
      <c r="M550" s="13">
        <f>K550*L550</f>
        <v>41407.138679999996</v>
      </c>
      <c r="N550" s="11" t="s">
        <v>1563</v>
      </c>
    </row>
    <row r="551" spans="1:14">
      <c r="A551" s="11" t="s">
        <v>7</v>
      </c>
      <c r="B551" s="11" t="s">
        <v>8</v>
      </c>
      <c r="C551" s="11" t="s">
        <v>907</v>
      </c>
      <c r="D551" s="11" t="s">
        <v>1104</v>
      </c>
      <c r="E551" s="11" t="s">
        <v>1576</v>
      </c>
      <c r="F551" s="11" t="s">
        <v>19</v>
      </c>
      <c r="G551" s="11" t="s">
        <v>32</v>
      </c>
      <c r="H551" s="11" t="s">
        <v>1105</v>
      </c>
      <c r="I551" s="14">
        <v>6441.8</v>
      </c>
      <c r="J551" s="11"/>
      <c r="K551" s="12">
        <f>I551-J551</f>
        <v>6441.8</v>
      </c>
      <c r="L551" s="11" t="s">
        <v>1569</v>
      </c>
      <c r="M551" s="13">
        <f>K551*L551</f>
        <v>27530.964839999997</v>
      </c>
      <c r="N551" s="11" t="s">
        <v>1563</v>
      </c>
    </row>
    <row r="552" spans="1:14">
      <c r="A552" s="11" t="s">
        <v>7</v>
      </c>
      <c r="B552" s="11" t="s">
        <v>8</v>
      </c>
      <c r="C552" s="11" t="s">
        <v>591</v>
      </c>
      <c r="D552" s="11" t="s">
        <v>720</v>
      </c>
      <c r="E552" s="11" t="s">
        <v>1576</v>
      </c>
      <c r="F552" s="11" t="s">
        <v>19</v>
      </c>
      <c r="G552" s="11" t="s">
        <v>93</v>
      </c>
      <c r="H552" s="11" t="s">
        <v>736</v>
      </c>
      <c r="I552" s="14">
        <v>5346</v>
      </c>
      <c r="J552" s="11"/>
      <c r="K552" s="12">
        <f>I552-J552</f>
        <v>5346</v>
      </c>
      <c r="L552" s="11" t="s">
        <v>1569</v>
      </c>
      <c r="M552" s="13">
        <f>K552*L552</f>
        <v>22847.734799999998</v>
      </c>
      <c r="N552" s="11" t="s">
        <v>1563</v>
      </c>
    </row>
    <row r="553" spans="1:14">
      <c r="A553" s="11" t="s">
        <v>7</v>
      </c>
      <c r="B553" s="11" t="s">
        <v>8</v>
      </c>
      <c r="C553" s="11" t="s">
        <v>907</v>
      </c>
      <c r="D553" s="11" t="s">
        <v>1106</v>
      </c>
      <c r="E553" s="11" t="s">
        <v>1576</v>
      </c>
      <c r="F553" s="11" t="s">
        <v>19</v>
      </c>
      <c r="G553" s="11" t="s">
        <v>582</v>
      </c>
      <c r="H553" s="11" t="s">
        <v>1128</v>
      </c>
      <c r="I553" s="14">
        <v>4955.75</v>
      </c>
      <c r="J553" s="11"/>
      <c r="K553" s="12">
        <f>I553-J553</f>
        <v>4955.75</v>
      </c>
      <c r="L553" s="11" t="s">
        <v>1569</v>
      </c>
      <c r="M553" s="13">
        <f>K553*L553</f>
        <v>21179.884349999997</v>
      </c>
      <c r="N553" s="11" t="s">
        <v>1563</v>
      </c>
    </row>
    <row r="554" spans="1:14">
      <c r="A554" s="11" t="s">
        <v>7</v>
      </c>
      <c r="B554" s="11" t="s">
        <v>8</v>
      </c>
      <c r="C554" s="11" t="s">
        <v>907</v>
      </c>
      <c r="D554" s="11" t="s">
        <v>1106</v>
      </c>
      <c r="E554" s="11" t="s">
        <v>1576</v>
      </c>
      <c r="F554" s="11" t="s">
        <v>19</v>
      </c>
      <c r="G554" s="11" t="s">
        <v>582</v>
      </c>
      <c r="H554" s="11" t="s">
        <v>1129</v>
      </c>
      <c r="I554" s="14">
        <v>4955.75</v>
      </c>
      <c r="J554" s="11"/>
      <c r="K554" s="12">
        <f>I554-J554</f>
        <v>4955.75</v>
      </c>
      <c r="L554" s="11" t="s">
        <v>1569</v>
      </c>
      <c r="M554" s="13">
        <f>K554*L554</f>
        <v>21179.884349999997</v>
      </c>
      <c r="N554" s="11" t="s">
        <v>1563</v>
      </c>
    </row>
    <row r="555" spans="1:14">
      <c r="A555" s="11" t="s">
        <v>7</v>
      </c>
      <c r="B555" s="11" t="s">
        <v>8</v>
      </c>
      <c r="C555" s="11" t="s">
        <v>907</v>
      </c>
      <c r="D555" s="11" t="s">
        <v>1106</v>
      </c>
      <c r="E555" s="11" t="s">
        <v>1576</v>
      </c>
      <c r="F555" s="11" t="s">
        <v>19</v>
      </c>
      <c r="G555" s="11" t="s">
        <v>582</v>
      </c>
      <c r="H555" s="11" t="s">
        <v>1130</v>
      </c>
      <c r="I555" s="14">
        <v>4955.75</v>
      </c>
      <c r="J555" s="11"/>
      <c r="K555" s="12">
        <f>I555-J555</f>
        <v>4955.75</v>
      </c>
      <c r="L555" s="11" t="s">
        <v>1569</v>
      </c>
      <c r="M555" s="13">
        <f>K555*L555</f>
        <v>21179.884349999997</v>
      </c>
      <c r="N555" s="11" t="s">
        <v>1563</v>
      </c>
    </row>
    <row r="556" spans="1:14">
      <c r="A556" s="11" t="s">
        <v>7</v>
      </c>
      <c r="B556" s="11" t="s">
        <v>8</v>
      </c>
      <c r="C556" s="11" t="s">
        <v>1191</v>
      </c>
      <c r="D556" s="11" t="s">
        <v>1295</v>
      </c>
      <c r="E556" s="11" t="s">
        <v>1576</v>
      </c>
      <c r="F556" s="11" t="s">
        <v>1296</v>
      </c>
      <c r="G556" s="11" t="s">
        <v>506</v>
      </c>
      <c r="H556" s="11" t="s">
        <v>1297</v>
      </c>
      <c r="I556" s="14">
        <v>4830</v>
      </c>
      <c r="J556" s="11"/>
      <c r="K556" s="12">
        <f>I556-J556</f>
        <v>4830</v>
      </c>
      <c r="L556" s="11" t="s">
        <v>1569</v>
      </c>
      <c r="M556" s="13">
        <f>K556*L556</f>
        <v>20642.453999999998</v>
      </c>
      <c r="N556" s="11" t="s">
        <v>1563</v>
      </c>
    </row>
    <row r="557" spans="1:14">
      <c r="A557" s="11" t="s">
        <v>7</v>
      </c>
      <c r="B557" s="11" t="s">
        <v>8</v>
      </c>
      <c r="C557" s="11" t="s">
        <v>757</v>
      </c>
      <c r="D557" s="11" t="s">
        <v>886</v>
      </c>
      <c r="E557" s="11" t="s">
        <v>1576</v>
      </c>
      <c r="F557" s="11" t="s">
        <v>19</v>
      </c>
      <c r="G557" s="11" t="s">
        <v>93</v>
      </c>
      <c r="H557" s="11" t="s">
        <v>902</v>
      </c>
      <c r="I557" s="14">
        <v>4708</v>
      </c>
      <c r="J557" s="11"/>
      <c r="K557" s="12">
        <f>I557-J557</f>
        <v>4708</v>
      </c>
      <c r="L557" s="11" t="s">
        <v>1569</v>
      </c>
      <c r="M557" s="13">
        <f>K557*L557</f>
        <v>20121.050399999996</v>
      </c>
      <c r="N557" s="11" t="s">
        <v>1563</v>
      </c>
    </row>
    <row r="558" spans="1:14">
      <c r="A558" s="11" t="s">
        <v>7</v>
      </c>
      <c r="B558" s="11" t="s">
        <v>8</v>
      </c>
      <c r="C558" s="11" t="s">
        <v>907</v>
      </c>
      <c r="D558" s="11" t="s">
        <v>1136</v>
      </c>
      <c r="E558" s="11" t="s">
        <v>1576</v>
      </c>
      <c r="F558" s="11" t="s">
        <v>19</v>
      </c>
      <c r="G558" s="11" t="s">
        <v>117</v>
      </c>
      <c r="H558" s="11" t="s">
        <v>1177</v>
      </c>
      <c r="I558" s="14">
        <v>4424</v>
      </c>
      <c r="J558" s="11"/>
      <c r="K558" s="12">
        <f>I558-J558</f>
        <v>4424</v>
      </c>
      <c r="L558" s="11" t="s">
        <v>1569</v>
      </c>
      <c r="M558" s="13">
        <f>K558*L558</f>
        <v>18907.2912</v>
      </c>
      <c r="N558" s="11" t="s">
        <v>1563</v>
      </c>
    </row>
    <row r="559" spans="1:14">
      <c r="A559" s="11" t="s">
        <v>7</v>
      </c>
      <c r="B559" s="11" t="s">
        <v>8</v>
      </c>
      <c r="C559" s="11" t="s">
        <v>907</v>
      </c>
      <c r="D559" s="11" t="s">
        <v>1020</v>
      </c>
      <c r="E559" s="11" t="s">
        <v>1576</v>
      </c>
      <c r="F559" s="11" t="s">
        <v>19</v>
      </c>
      <c r="G559" s="11" t="s">
        <v>20</v>
      </c>
      <c r="H559" s="11" t="s">
        <v>1049</v>
      </c>
      <c r="I559" s="14">
        <v>4050</v>
      </c>
      <c r="J559" s="11"/>
      <c r="K559" s="12">
        <f>I559-J559</f>
        <v>4050</v>
      </c>
      <c r="L559" s="11" t="s">
        <v>1569</v>
      </c>
      <c r="M559" s="13">
        <f>K559*L559</f>
        <v>17308.89</v>
      </c>
      <c r="N559" s="11" t="s">
        <v>1563</v>
      </c>
    </row>
    <row r="560" spans="1:14">
      <c r="A560" s="11" t="s">
        <v>7</v>
      </c>
      <c r="B560" s="11" t="s">
        <v>8</v>
      </c>
      <c r="C560" s="11" t="s">
        <v>591</v>
      </c>
      <c r="D560" s="11" t="s">
        <v>712</v>
      </c>
      <c r="E560" s="11" t="s">
        <v>1576</v>
      </c>
      <c r="F560" s="11" t="s">
        <v>42</v>
      </c>
      <c r="G560" s="11" t="s">
        <v>32</v>
      </c>
      <c r="H560" s="11" t="s">
        <v>713</v>
      </c>
      <c r="I560" s="14">
        <v>4000</v>
      </c>
      <c r="J560" s="11"/>
      <c r="K560" s="12">
        <f>I560-J560</f>
        <v>4000</v>
      </c>
      <c r="L560" s="11" t="s">
        <v>1569</v>
      </c>
      <c r="M560" s="13">
        <f>K560*L560</f>
        <v>17095.199999999997</v>
      </c>
      <c r="N560" s="11" t="s">
        <v>1563</v>
      </c>
    </row>
    <row r="561" spans="1:14">
      <c r="A561" s="11" t="s">
        <v>7</v>
      </c>
      <c r="B561" s="11" t="s">
        <v>8</v>
      </c>
      <c r="C561" s="11" t="s">
        <v>907</v>
      </c>
      <c r="D561" s="11" t="s">
        <v>1136</v>
      </c>
      <c r="E561" s="11" t="s">
        <v>1576</v>
      </c>
      <c r="F561" s="11" t="s">
        <v>14</v>
      </c>
      <c r="G561" s="11" t="s">
        <v>26</v>
      </c>
      <c r="H561" s="11" t="s">
        <v>1154</v>
      </c>
      <c r="I561" s="14">
        <v>4000</v>
      </c>
      <c r="J561" s="11"/>
      <c r="K561" s="12">
        <f>I561-J561</f>
        <v>4000</v>
      </c>
      <c r="L561" s="11" t="s">
        <v>1569</v>
      </c>
      <c r="M561" s="13">
        <f>K561*L561</f>
        <v>17095.199999999997</v>
      </c>
      <c r="N561" s="11" t="s">
        <v>1563</v>
      </c>
    </row>
    <row r="562" spans="1:14">
      <c r="A562" s="11" t="s">
        <v>7</v>
      </c>
      <c r="B562" s="11" t="s">
        <v>8</v>
      </c>
      <c r="C562" s="11" t="s">
        <v>907</v>
      </c>
      <c r="D562" s="11" t="s">
        <v>1106</v>
      </c>
      <c r="E562" s="11" t="s">
        <v>1576</v>
      </c>
      <c r="F562" s="11" t="s">
        <v>14</v>
      </c>
      <c r="G562" s="11" t="s">
        <v>117</v>
      </c>
      <c r="H562" s="11" t="s">
        <v>1114</v>
      </c>
      <c r="I562" s="14">
        <v>3982.3</v>
      </c>
      <c r="J562" s="11"/>
      <c r="K562" s="12">
        <f>I562-J562</f>
        <v>3982.3</v>
      </c>
      <c r="L562" s="11" t="s">
        <v>1569</v>
      </c>
      <c r="M562" s="13">
        <f>K562*L562</f>
        <v>17019.553739999999</v>
      </c>
      <c r="N562" s="11" t="s">
        <v>1563</v>
      </c>
    </row>
    <row r="563" spans="1:14">
      <c r="A563" s="11" t="s">
        <v>7</v>
      </c>
      <c r="B563" s="11" t="s">
        <v>8</v>
      </c>
      <c r="C563" s="11" t="s">
        <v>907</v>
      </c>
      <c r="D563" s="11" t="s">
        <v>1106</v>
      </c>
      <c r="E563" s="11" t="s">
        <v>1576</v>
      </c>
      <c r="F563" s="11" t="s">
        <v>14</v>
      </c>
      <c r="G563" s="11" t="s">
        <v>117</v>
      </c>
      <c r="H563" s="11" t="s">
        <v>1115</v>
      </c>
      <c r="I563" s="14">
        <v>3982.3</v>
      </c>
      <c r="J563" s="11"/>
      <c r="K563" s="12">
        <f>I563-J563</f>
        <v>3982.3</v>
      </c>
      <c r="L563" s="11" t="s">
        <v>1569</v>
      </c>
      <c r="M563" s="13">
        <f>K563*L563</f>
        <v>17019.553739999999</v>
      </c>
      <c r="N563" s="11" t="s">
        <v>1563</v>
      </c>
    </row>
    <row r="564" spans="1:14">
      <c r="A564" s="11" t="s">
        <v>7</v>
      </c>
      <c r="B564" s="11" t="s">
        <v>8</v>
      </c>
      <c r="C564" s="11" t="s">
        <v>907</v>
      </c>
      <c r="D564" s="11" t="s">
        <v>1136</v>
      </c>
      <c r="E564" s="11" t="s">
        <v>1576</v>
      </c>
      <c r="F564" s="11" t="s">
        <v>19</v>
      </c>
      <c r="G564" s="11" t="s">
        <v>20</v>
      </c>
      <c r="H564" s="11" t="s">
        <v>1189</v>
      </c>
      <c r="I564" s="14">
        <v>3575</v>
      </c>
      <c r="J564" s="11"/>
      <c r="K564" s="12">
        <f>I564-J564</f>
        <v>3575</v>
      </c>
      <c r="L564" s="11" t="s">
        <v>1569</v>
      </c>
      <c r="M564" s="13">
        <f>K564*L564</f>
        <v>15278.834999999999</v>
      </c>
      <c r="N564" s="11" t="s">
        <v>1563</v>
      </c>
    </row>
    <row r="565" spans="1:14">
      <c r="A565" s="11" t="s">
        <v>7</v>
      </c>
      <c r="B565" s="11" t="s">
        <v>8</v>
      </c>
      <c r="C565" s="11" t="s">
        <v>757</v>
      </c>
      <c r="D565" s="11" t="s">
        <v>905</v>
      </c>
      <c r="E565" s="11" t="s">
        <v>1576</v>
      </c>
      <c r="F565" s="11" t="s">
        <v>14</v>
      </c>
      <c r="G565" s="11" t="s">
        <v>348</v>
      </c>
      <c r="H565" s="11" t="s">
        <v>906</v>
      </c>
      <c r="I565" s="14">
        <v>3250</v>
      </c>
      <c r="J565" s="11"/>
      <c r="K565" s="12">
        <f>I565-J565</f>
        <v>3250</v>
      </c>
      <c r="L565" s="11" t="s">
        <v>1569</v>
      </c>
      <c r="M565" s="13">
        <f>K565*L565</f>
        <v>13889.849999999999</v>
      </c>
      <c r="N565" s="11" t="s">
        <v>1563</v>
      </c>
    </row>
    <row r="566" spans="1:14">
      <c r="A566" s="11" t="s">
        <v>7</v>
      </c>
      <c r="B566" s="11" t="s">
        <v>8</v>
      </c>
      <c r="C566" s="11" t="s">
        <v>1191</v>
      </c>
      <c r="D566" s="11" t="s">
        <v>1295</v>
      </c>
      <c r="E566" s="11" t="s">
        <v>1576</v>
      </c>
      <c r="F566" s="11" t="s">
        <v>505</v>
      </c>
      <c r="G566" s="11" t="s">
        <v>506</v>
      </c>
      <c r="H566" s="11" t="s">
        <v>1491</v>
      </c>
      <c r="I566" s="14">
        <v>3053.1</v>
      </c>
      <c r="J566" s="11"/>
      <c r="K566" s="12">
        <f>I566-J566</f>
        <v>3053.1</v>
      </c>
      <c r="L566" s="11" t="s">
        <v>1569</v>
      </c>
      <c r="M566" s="13">
        <f>K566*L566</f>
        <v>13048.338779999998</v>
      </c>
      <c r="N566" s="11" t="s">
        <v>1563</v>
      </c>
    </row>
    <row r="567" spans="1:14">
      <c r="A567" s="11" t="s">
        <v>7</v>
      </c>
      <c r="B567" s="11" t="s">
        <v>8</v>
      </c>
      <c r="C567" s="11" t="s">
        <v>591</v>
      </c>
      <c r="D567" s="11" t="s">
        <v>598</v>
      </c>
      <c r="E567" s="11" t="s">
        <v>1576</v>
      </c>
      <c r="F567" s="11" t="s">
        <v>14</v>
      </c>
      <c r="G567" s="11" t="s">
        <v>339</v>
      </c>
      <c r="H567" s="11" t="s">
        <v>599</v>
      </c>
      <c r="I567" s="14">
        <v>3040.9</v>
      </c>
      <c r="J567" s="11"/>
      <c r="K567" s="12">
        <f>I567-J567</f>
        <v>3040.9</v>
      </c>
      <c r="L567" s="11" t="s">
        <v>1569</v>
      </c>
      <c r="M567" s="13">
        <f>K567*L567</f>
        <v>12996.198419999999</v>
      </c>
      <c r="N567" s="11" t="s">
        <v>1563</v>
      </c>
    </row>
    <row r="568" spans="1:14">
      <c r="A568" s="11" t="s">
        <v>7</v>
      </c>
      <c r="B568" s="11" t="s">
        <v>8</v>
      </c>
      <c r="C568" s="11" t="s">
        <v>591</v>
      </c>
      <c r="D568" s="11" t="s">
        <v>607</v>
      </c>
      <c r="E568" s="11" t="s">
        <v>1576</v>
      </c>
      <c r="F568" s="11" t="s">
        <v>19</v>
      </c>
      <c r="G568" s="11" t="s">
        <v>32</v>
      </c>
      <c r="H568" s="11" t="s">
        <v>636</v>
      </c>
      <c r="I568" s="14">
        <v>3000</v>
      </c>
      <c r="J568" s="11"/>
      <c r="K568" s="12">
        <f>I568-J568</f>
        <v>3000</v>
      </c>
      <c r="L568" s="11" t="s">
        <v>1569</v>
      </c>
      <c r="M568" s="13">
        <f>K568*L568</f>
        <v>12821.4</v>
      </c>
      <c r="N568" s="11" t="s">
        <v>1563</v>
      </c>
    </row>
    <row r="569" spans="1:14">
      <c r="A569" s="11" t="s">
        <v>7</v>
      </c>
      <c r="B569" s="11" t="s">
        <v>8</v>
      </c>
      <c r="C569" s="11" t="s">
        <v>591</v>
      </c>
      <c r="D569" s="11" t="s">
        <v>653</v>
      </c>
      <c r="E569" s="11" t="s">
        <v>1576</v>
      </c>
      <c r="F569" s="11" t="s">
        <v>42</v>
      </c>
      <c r="G569" s="11" t="s">
        <v>20</v>
      </c>
      <c r="H569" s="11" t="s">
        <v>654</v>
      </c>
      <c r="I569" s="14">
        <v>2999.96</v>
      </c>
      <c r="J569" s="11"/>
      <c r="K569" s="12">
        <f>I569-J569</f>
        <v>2999.96</v>
      </c>
      <c r="L569" s="11" t="s">
        <v>1569</v>
      </c>
      <c r="M569" s="13">
        <f>K569*L569</f>
        <v>12821.229047999999</v>
      </c>
      <c r="N569" s="11" t="s">
        <v>1563</v>
      </c>
    </row>
    <row r="570" spans="1:14">
      <c r="A570" s="11" t="s">
        <v>7</v>
      </c>
      <c r="B570" s="11" t="s">
        <v>8</v>
      </c>
      <c r="C570" s="11" t="s">
        <v>757</v>
      </c>
      <c r="D570" s="11" t="s">
        <v>886</v>
      </c>
      <c r="E570" s="11" t="s">
        <v>1576</v>
      </c>
      <c r="F570" s="11" t="s">
        <v>19</v>
      </c>
      <c r="G570" s="11" t="s">
        <v>734</v>
      </c>
      <c r="H570" s="11" t="s">
        <v>900</v>
      </c>
      <c r="I570" s="14">
        <v>2822.25</v>
      </c>
      <c r="J570" s="11"/>
      <c r="K570" s="12">
        <f>I570-J570</f>
        <v>2822.25</v>
      </c>
      <c r="L570" s="11" t="s">
        <v>1569</v>
      </c>
      <c r="M570" s="13">
        <f>K570*L570</f>
        <v>12061.732049999999</v>
      </c>
      <c r="N570" s="11" t="s">
        <v>1563</v>
      </c>
    </row>
    <row r="571" spans="1:14">
      <c r="A571" s="11" t="s">
        <v>7</v>
      </c>
      <c r="B571" s="11" t="s">
        <v>8</v>
      </c>
      <c r="C571" s="11" t="s">
        <v>907</v>
      </c>
      <c r="D571" s="11" t="s">
        <v>1136</v>
      </c>
      <c r="E571" s="11" t="s">
        <v>1576</v>
      </c>
      <c r="F571" s="11" t="s">
        <v>19</v>
      </c>
      <c r="G571" s="11" t="s">
        <v>32</v>
      </c>
      <c r="H571" s="11" t="s">
        <v>1188</v>
      </c>
      <c r="I571" s="14">
        <v>2700</v>
      </c>
      <c r="J571" s="11"/>
      <c r="K571" s="12">
        <f>I571-J571</f>
        <v>2700</v>
      </c>
      <c r="L571" s="11" t="s">
        <v>1569</v>
      </c>
      <c r="M571" s="13">
        <f>K571*L571</f>
        <v>11539.259999999998</v>
      </c>
      <c r="N571" s="11" t="s">
        <v>1563</v>
      </c>
    </row>
    <row r="572" spans="1:14">
      <c r="A572" s="11" t="s">
        <v>7</v>
      </c>
      <c r="B572" s="11" t="s">
        <v>8</v>
      </c>
      <c r="C572" s="11" t="s">
        <v>907</v>
      </c>
      <c r="D572" s="11" t="s">
        <v>1071</v>
      </c>
      <c r="E572" s="11" t="s">
        <v>1576</v>
      </c>
      <c r="F572" s="11" t="s">
        <v>19</v>
      </c>
      <c r="G572" s="11" t="s">
        <v>32</v>
      </c>
      <c r="H572" s="11" t="s">
        <v>1084</v>
      </c>
      <c r="I572" s="14">
        <v>2654.87</v>
      </c>
      <c r="J572" s="11"/>
      <c r="K572" s="12">
        <f>I572-J572</f>
        <v>2654.87</v>
      </c>
      <c r="L572" s="11" t="s">
        <v>1569</v>
      </c>
      <c r="M572" s="13">
        <f>K572*L572</f>
        <v>11346.383405999999</v>
      </c>
      <c r="N572" s="11" t="s">
        <v>1563</v>
      </c>
    </row>
    <row r="573" spans="1:14">
      <c r="A573" s="11" t="s">
        <v>7</v>
      </c>
      <c r="B573" s="11" t="s">
        <v>8</v>
      </c>
      <c r="C573" s="11" t="s">
        <v>591</v>
      </c>
      <c r="D573" s="11" t="s">
        <v>600</v>
      </c>
      <c r="E573" s="11" t="s">
        <v>1576</v>
      </c>
      <c r="F573" s="11" t="s">
        <v>19</v>
      </c>
      <c r="G573" s="11" t="s">
        <v>294</v>
      </c>
      <c r="H573" s="11" t="s">
        <v>606</v>
      </c>
      <c r="I573" s="14">
        <v>2599.85</v>
      </c>
      <c r="J573" s="11"/>
      <c r="K573" s="12">
        <f>I573-J573</f>
        <v>2599.85</v>
      </c>
      <c r="L573" s="11" t="s">
        <v>1569</v>
      </c>
      <c r="M573" s="13">
        <f>K573*L573</f>
        <v>11111.238929999998</v>
      </c>
      <c r="N573" s="11" t="s">
        <v>1563</v>
      </c>
    </row>
    <row r="574" spans="1:14">
      <c r="A574" s="11" t="s">
        <v>7</v>
      </c>
      <c r="B574" s="11" t="s">
        <v>8</v>
      </c>
      <c r="C574" s="11" t="s">
        <v>591</v>
      </c>
      <c r="D574" s="11" t="s">
        <v>707</v>
      </c>
      <c r="E574" s="11" t="s">
        <v>1576</v>
      </c>
      <c r="F574" s="11" t="s">
        <v>19</v>
      </c>
      <c r="G574" s="11" t="s">
        <v>29</v>
      </c>
      <c r="H574" s="11" t="s">
        <v>709</v>
      </c>
      <c r="I574" s="14">
        <v>2579.5</v>
      </c>
      <c r="J574" s="11"/>
      <c r="K574" s="12">
        <f>I574-J574</f>
        <v>2579.5</v>
      </c>
      <c r="L574" s="11" t="s">
        <v>1569</v>
      </c>
      <c r="M574" s="13">
        <f>K574*L574</f>
        <v>11024.267099999999</v>
      </c>
      <c r="N574" s="11" t="s">
        <v>1563</v>
      </c>
    </row>
    <row r="575" spans="1:14">
      <c r="A575" s="11" t="s">
        <v>7</v>
      </c>
      <c r="B575" s="11" t="s">
        <v>8</v>
      </c>
      <c r="C575" s="11" t="s">
        <v>591</v>
      </c>
      <c r="D575" s="11" t="s">
        <v>720</v>
      </c>
      <c r="E575" s="11" t="s">
        <v>1576</v>
      </c>
      <c r="F575" s="11" t="s">
        <v>19</v>
      </c>
      <c r="G575" s="11" t="s">
        <v>153</v>
      </c>
      <c r="H575" s="11" t="s">
        <v>740</v>
      </c>
      <c r="I575" s="14">
        <v>2480.8000000000002</v>
      </c>
      <c r="J575" s="11"/>
      <c r="K575" s="12">
        <f>I575-J575</f>
        <v>2480.8000000000002</v>
      </c>
      <c r="L575" s="11" t="s">
        <v>1569</v>
      </c>
      <c r="M575" s="13">
        <f>K575*L575</f>
        <v>10602.44304</v>
      </c>
      <c r="N575" s="11" t="s">
        <v>1563</v>
      </c>
    </row>
    <row r="576" spans="1:14">
      <c r="A576" s="11" t="s">
        <v>7</v>
      </c>
      <c r="B576" s="11" t="s">
        <v>8</v>
      </c>
      <c r="C576" s="11" t="s">
        <v>907</v>
      </c>
      <c r="D576" s="11" t="s">
        <v>1106</v>
      </c>
      <c r="E576" s="11" t="s">
        <v>1576</v>
      </c>
      <c r="F576" s="11" t="s">
        <v>19</v>
      </c>
      <c r="G576" s="11" t="s">
        <v>153</v>
      </c>
      <c r="H576" s="11" t="s">
        <v>1131</v>
      </c>
      <c r="I576" s="14">
        <v>2477.88</v>
      </c>
      <c r="J576" s="11"/>
      <c r="K576" s="12">
        <f>I576-J576</f>
        <v>2477.88</v>
      </c>
      <c r="L576" s="11" t="s">
        <v>1569</v>
      </c>
      <c r="M576" s="13">
        <f>K576*L576</f>
        <v>10589.963544</v>
      </c>
      <c r="N576" s="11" t="s">
        <v>1563</v>
      </c>
    </row>
    <row r="577" spans="1:14">
      <c r="A577" s="11" t="s">
        <v>7</v>
      </c>
      <c r="B577" s="11" t="s">
        <v>8</v>
      </c>
      <c r="C577" s="11" t="s">
        <v>591</v>
      </c>
      <c r="D577" s="11" t="s">
        <v>600</v>
      </c>
      <c r="E577" s="11" t="s">
        <v>1576</v>
      </c>
      <c r="F577" s="11" t="s">
        <v>42</v>
      </c>
      <c r="G577" s="11" t="s">
        <v>294</v>
      </c>
      <c r="H577" s="11" t="s">
        <v>602</v>
      </c>
      <c r="I577" s="14">
        <v>2250</v>
      </c>
      <c r="J577" s="11"/>
      <c r="K577" s="12">
        <f>I577-J577</f>
        <v>2250</v>
      </c>
      <c r="L577" s="11" t="s">
        <v>1569</v>
      </c>
      <c r="M577" s="13">
        <f>K577*L577</f>
        <v>9616.0499999999993</v>
      </c>
      <c r="N577" s="11" t="s">
        <v>1563</v>
      </c>
    </row>
    <row r="578" spans="1:14">
      <c r="A578" s="11" t="s">
        <v>7</v>
      </c>
      <c r="B578" s="11" t="s">
        <v>8</v>
      </c>
      <c r="C578" s="11" t="s">
        <v>591</v>
      </c>
      <c r="D578" s="11" t="s">
        <v>607</v>
      </c>
      <c r="E578" s="11" t="s">
        <v>1576</v>
      </c>
      <c r="F578" s="11" t="s">
        <v>19</v>
      </c>
      <c r="G578" s="11" t="s">
        <v>43</v>
      </c>
      <c r="H578" s="11" t="s">
        <v>620</v>
      </c>
      <c r="I578" s="14">
        <v>2184</v>
      </c>
      <c r="J578" s="11"/>
      <c r="K578" s="12">
        <f>I578-J578</f>
        <v>2184</v>
      </c>
      <c r="L578" s="11" t="s">
        <v>1569</v>
      </c>
      <c r="M578" s="13">
        <f>K578*L578</f>
        <v>9333.9791999999998</v>
      </c>
      <c r="N578" s="11" t="s">
        <v>1563</v>
      </c>
    </row>
    <row r="579" spans="1:14">
      <c r="A579" s="11" t="s">
        <v>7</v>
      </c>
      <c r="B579" s="11" t="s">
        <v>8</v>
      </c>
      <c r="C579" s="11" t="s">
        <v>907</v>
      </c>
      <c r="D579" s="11" t="s">
        <v>1091</v>
      </c>
      <c r="E579" s="11" t="s">
        <v>1576</v>
      </c>
      <c r="F579" s="11" t="s">
        <v>14</v>
      </c>
      <c r="G579" s="11" t="s">
        <v>93</v>
      </c>
      <c r="H579" s="11" t="s">
        <v>1093</v>
      </c>
      <c r="I579" s="14">
        <v>2111.4</v>
      </c>
      <c r="J579" s="11"/>
      <c r="K579" s="12">
        <f>I579-J579</f>
        <v>2111.4</v>
      </c>
      <c r="L579" s="11" t="s">
        <v>1569</v>
      </c>
      <c r="M579" s="13">
        <f>K579*L579</f>
        <v>9023.7013200000001</v>
      </c>
      <c r="N579" s="11" t="s">
        <v>1563</v>
      </c>
    </row>
    <row r="580" spans="1:14">
      <c r="A580" s="11" t="s">
        <v>7</v>
      </c>
      <c r="B580" s="11" t="s">
        <v>8</v>
      </c>
      <c r="C580" s="11" t="s">
        <v>591</v>
      </c>
      <c r="D580" s="11" t="s">
        <v>651</v>
      </c>
      <c r="E580" s="11" t="s">
        <v>1576</v>
      </c>
      <c r="F580" s="11" t="s">
        <v>19</v>
      </c>
      <c r="G580" s="11" t="s">
        <v>29</v>
      </c>
      <c r="H580" s="11" t="s">
        <v>652</v>
      </c>
      <c r="I580" s="14">
        <v>2090</v>
      </c>
      <c r="J580" s="11"/>
      <c r="K580" s="12">
        <f>I580-J580</f>
        <v>2090</v>
      </c>
      <c r="L580" s="11" t="s">
        <v>1569</v>
      </c>
      <c r="M580" s="13">
        <f>K580*L580</f>
        <v>8932.2419999999984</v>
      </c>
      <c r="N580" s="11" t="s">
        <v>1563</v>
      </c>
    </row>
    <row r="581" spans="1:14">
      <c r="A581" s="11" t="s">
        <v>7</v>
      </c>
      <c r="B581" s="11" t="s">
        <v>8</v>
      </c>
      <c r="C581" s="11" t="s">
        <v>591</v>
      </c>
      <c r="D581" s="11" t="s">
        <v>720</v>
      </c>
      <c r="E581" s="11" t="s">
        <v>1576</v>
      </c>
      <c r="F581" s="11" t="s">
        <v>19</v>
      </c>
      <c r="G581" s="11" t="s">
        <v>153</v>
      </c>
      <c r="H581" s="11" t="s">
        <v>739</v>
      </c>
      <c r="I581" s="14">
        <v>2066.4</v>
      </c>
      <c r="J581" s="11"/>
      <c r="K581" s="12">
        <f>I581-J581</f>
        <v>2066.4</v>
      </c>
      <c r="L581" s="11" t="s">
        <v>1569</v>
      </c>
      <c r="M581" s="13">
        <f>K581*L581</f>
        <v>8831.3803200000002</v>
      </c>
      <c r="N581" s="11" t="s">
        <v>1563</v>
      </c>
    </row>
    <row r="582" spans="1:14">
      <c r="A582" s="11" t="s">
        <v>7</v>
      </c>
      <c r="B582" s="11" t="s">
        <v>8</v>
      </c>
      <c r="C582" s="11" t="s">
        <v>907</v>
      </c>
      <c r="D582" s="11" t="s">
        <v>1136</v>
      </c>
      <c r="E582" s="11" t="s">
        <v>1576</v>
      </c>
      <c r="F582" s="11" t="s">
        <v>14</v>
      </c>
      <c r="G582" s="11" t="s">
        <v>26</v>
      </c>
      <c r="H582" s="11" t="s">
        <v>1155</v>
      </c>
      <c r="I582" s="14">
        <v>2000</v>
      </c>
      <c r="J582" s="11"/>
      <c r="K582" s="12">
        <f>I582-J582</f>
        <v>2000</v>
      </c>
      <c r="L582" s="11" t="s">
        <v>1569</v>
      </c>
      <c r="M582" s="13">
        <f>K582*L582</f>
        <v>8547.5999999999985</v>
      </c>
      <c r="N582" s="11" t="s">
        <v>1563</v>
      </c>
    </row>
    <row r="583" spans="1:14">
      <c r="A583" s="11" t="s">
        <v>7</v>
      </c>
      <c r="B583" s="11" t="s">
        <v>8</v>
      </c>
      <c r="C583" s="11" t="s">
        <v>907</v>
      </c>
      <c r="D583" s="11" t="s">
        <v>1136</v>
      </c>
      <c r="E583" s="11" t="s">
        <v>1576</v>
      </c>
      <c r="F583" s="11" t="s">
        <v>19</v>
      </c>
      <c r="G583" s="11" t="s">
        <v>32</v>
      </c>
      <c r="H583" s="11" t="s">
        <v>1166</v>
      </c>
      <c r="I583" s="14">
        <v>2000</v>
      </c>
      <c r="J583" s="11"/>
      <c r="K583" s="12">
        <f>I583-J583</f>
        <v>2000</v>
      </c>
      <c r="L583" s="11" t="s">
        <v>1569</v>
      </c>
      <c r="M583" s="13">
        <f>K583*L583</f>
        <v>8547.5999999999985</v>
      </c>
      <c r="N583" s="11" t="s">
        <v>1563</v>
      </c>
    </row>
    <row r="584" spans="1:14">
      <c r="A584" s="11" t="s">
        <v>7</v>
      </c>
      <c r="B584" s="11" t="s">
        <v>8</v>
      </c>
      <c r="C584" s="11" t="s">
        <v>907</v>
      </c>
      <c r="D584" s="11" t="s">
        <v>1136</v>
      </c>
      <c r="E584" s="11" t="s">
        <v>1576</v>
      </c>
      <c r="F584" s="11" t="s">
        <v>19</v>
      </c>
      <c r="G584" s="11" t="s">
        <v>117</v>
      </c>
      <c r="H584" s="11" t="s">
        <v>1167</v>
      </c>
      <c r="I584" s="14">
        <v>2000</v>
      </c>
      <c r="J584" s="11"/>
      <c r="K584" s="12">
        <f>I584-J584</f>
        <v>2000</v>
      </c>
      <c r="L584" s="11" t="s">
        <v>1569</v>
      </c>
      <c r="M584" s="13">
        <f>K584*L584</f>
        <v>8547.5999999999985</v>
      </c>
      <c r="N584" s="11" t="s">
        <v>1563</v>
      </c>
    </row>
    <row r="585" spans="1:14">
      <c r="A585" s="11" t="s">
        <v>7</v>
      </c>
      <c r="B585" s="11" t="s">
        <v>8</v>
      </c>
      <c r="C585" s="11" t="s">
        <v>907</v>
      </c>
      <c r="D585" s="11" t="s">
        <v>1136</v>
      </c>
      <c r="E585" s="11" t="s">
        <v>1576</v>
      </c>
      <c r="F585" s="11" t="s">
        <v>19</v>
      </c>
      <c r="G585" s="11" t="s">
        <v>117</v>
      </c>
      <c r="H585" s="11" t="s">
        <v>1168</v>
      </c>
      <c r="I585" s="14">
        <v>2000</v>
      </c>
      <c r="J585" s="11"/>
      <c r="K585" s="12">
        <f>I585-J585</f>
        <v>2000</v>
      </c>
      <c r="L585" s="11" t="s">
        <v>1569</v>
      </c>
      <c r="M585" s="13">
        <f>K585*L585</f>
        <v>8547.5999999999985</v>
      </c>
      <c r="N585" s="11" t="s">
        <v>1563</v>
      </c>
    </row>
    <row r="586" spans="1:14">
      <c r="A586" s="11" t="s">
        <v>7</v>
      </c>
      <c r="B586" s="11" t="s">
        <v>8</v>
      </c>
      <c r="C586" s="11" t="s">
        <v>1191</v>
      </c>
      <c r="D586" s="11" t="s">
        <v>1295</v>
      </c>
      <c r="E586" s="11" t="s">
        <v>1576</v>
      </c>
      <c r="F586" s="11" t="s">
        <v>505</v>
      </c>
      <c r="G586" s="11" t="s">
        <v>506</v>
      </c>
      <c r="H586" s="11" t="s">
        <v>1497</v>
      </c>
      <c r="I586" s="14">
        <v>1946.9</v>
      </c>
      <c r="J586" s="11"/>
      <c r="K586" s="12">
        <f>I586-J586</f>
        <v>1946.9</v>
      </c>
      <c r="L586" s="11" t="s">
        <v>1569</v>
      </c>
      <c r="M586" s="13">
        <f>K586*L586</f>
        <v>8320.66122</v>
      </c>
      <c r="N586" s="11" t="s">
        <v>1563</v>
      </c>
    </row>
    <row r="587" spans="1:14">
      <c r="A587" s="11" t="s">
        <v>7</v>
      </c>
      <c r="B587" s="11" t="s">
        <v>8</v>
      </c>
      <c r="C587" s="11" t="s">
        <v>591</v>
      </c>
      <c r="D587" s="11" t="s">
        <v>720</v>
      </c>
      <c r="E587" s="11" t="s">
        <v>1576</v>
      </c>
      <c r="F587" s="11" t="s">
        <v>19</v>
      </c>
      <c r="G587" s="11" t="s">
        <v>106</v>
      </c>
      <c r="H587" s="11" t="s">
        <v>742</v>
      </c>
      <c r="I587" s="14">
        <v>1872</v>
      </c>
      <c r="J587" s="11"/>
      <c r="K587" s="12">
        <f>I587-J587</f>
        <v>1872</v>
      </c>
      <c r="L587" s="11" t="s">
        <v>1569</v>
      </c>
      <c r="M587" s="13">
        <f>K587*L587</f>
        <v>8000.5535999999993</v>
      </c>
      <c r="N587" s="11" t="s">
        <v>1563</v>
      </c>
    </row>
    <row r="588" spans="1:14">
      <c r="A588" s="11" t="s">
        <v>7</v>
      </c>
      <c r="B588" s="11" t="s">
        <v>8</v>
      </c>
      <c r="C588" s="11" t="s">
        <v>907</v>
      </c>
      <c r="D588" s="11" t="s">
        <v>1020</v>
      </c>
      <c r="E588" s="11" t="s">
        <v>1576</v>
      </c>
      <c r="F588" s="11" t="s">
        <v>19</v>
      </c>
      <c r="G588" s="11" t="s">
        <v>32</v>
      </c>
      <c r="H588" s="11" t="s">
        <v>1045</v>
      </c>
      <c r="I588" s="14">
        <v>1844</v>
      </c>
      <c r="J588" s="11"/>
      <c r="K588" s="12">
        <f>I588-J588</f>
        <v>1844</v>
      </c>
      <c r="L588" s="11" t="s">
        <v>1569</v>
      </c>
      <c r="M588" s="13">
        <f>K588*L588</f>
        <v>7880.8871999999992</v>
      </c>
      <c r="N588" s="11" t="s">
        <v>1563</v>
      </c>
    </row>
    <row r="589" spans="1:14">
      <c r="A589" s="11" t="s">
        <v>7</v>
      </c>
      <c r="B589" s="11" t="s">
        <v>8</v>
      </c>
      <c r="C589" s="11" t="s">
        <v>757</v>
      </c>
      <c r="D589" s="11" t="s">
        <v>758</v>
      </c>
      <c r="E589" s="11" t="s">
        <v>1576</v>
      </c>
      <c r="F589" s="11" t="s">
        <v>19</v>
      </c>
      <c r="G589" s="11" t="s">
        <v>412</v>
      </c>
      <c r="H589" s="11" t="s">
        <v>838</v>
      </c>
      <c r="I589" s="14">
        <v>1842.99</v>
      </c>
      <c r="J589" s="11"/>
      <c r="K589" s="12">
        <f>I589-J589</f>
        <v>1842.99</v>
      </c>
      <c r="L589" s="11" t="s">
        <v>1569</v>
      </c>
      <c r="M589" s="13">
        <f>K589*L589</f>
        <v>7876.5706619999992</v>
      </c>
      <c r="N589" s="11" t="s">
        <v>1563</v>
      </c>
    </row>
    <row r="590" spans="1:14">
      <c r="A590" s="11" t="s">
        <v>7</v>
      </c>
      <c r="B590" s="11" t="s">
        <v>8</v>
      </c>
      <c r="C590" s="11" t="s">
        <v>591</v>
      </c>
      <c r="D590" s="11" t="s">
        <v>720</v>
      </c>
      <c r="E590" s="11" t="s">
        <v>1576</v>
      </c>
      <c r="F590" s="11" t="s">
        <v>14</v>
      </c>
      <c r="G590" s="11" t="s">
        <v>93</v>
      </c>
      <c r="H590" s="11" t="s">
        <v>725</v>
      </c>
      <c r="I590" s="14">
        <v>1800</v>
      </c>
      <c r="J590" s="11"/>
      <c r="K590" s="12">
        <f>I590-J590</f>
        <v>1800</v>
      </c>
      <c r="L590" s="11" t="s">
        <v>1569</v>
      </c>
      <c r="M590" s="13">
        <f>K590*L590</f>
        <v>7692.8399999999992</v>
      </c>
      <c r="N590" s="11" t="s">
        <v>1563</v>
      </c>
    </row>
    <row r="591" spans="1:14">
      <c r="A591" s="11" t="s">
        <v>7</v>
      </c>
      <c r="B591" s="11" t="s">
        <v>8</v>
      </c>
      <c r="C591" s="11" t="s">
        <v>907</v>
      </c>
      <c r="D591" s="11" t="s">
        <v>1136</v>
      </c>
      <c r="E591" s="11" t="s">
        <v>1576</v>
      </c>
      <c r="F591" s="11" t="s">
        <v>19</v>
      </c>
      <c r="G591" s="11" t="s">
        <v>153</v>
      </c>
      <c r="H591" s="11" t="s">
        <v>1175</v>
      </c>
      <c r="I591" s="14">
        <v>1793</v>
      </c>
      <c r="J591" s="11"/>
      <c r="K591" s="12">
        <f>I591-J591</f>
        <v>1793</v>
      </c>
      <c r="L591" s="11" t="s">
        <v>1569</v>
      </c>
      <c r="M591" s="13">
        <f>K591*L591</f>
        <v>7662.9233999999997</v>
      </c>
      <c r="N591" s="11" t="s">
        <v>1563</v>
      </c>
    </row>
    <row r="592" spans="1:14">
      <c r="A592" s="11" t="s">
        <v>7</v>
      </c>
      <c r="B592" s="11" t="s">
        <v>8</v>
      </c>
      <c r="C592" s="11" t="s">
        <v>907</v>
      </c>
      <c r="D592" s="11" t="s">
        <v>1136</v>
      </c>
      <c r="E592" s="11" t="s">
        <v>1576</v>
      </c>
      <c r="F592" s="11" t="s">
        <v>19</v>
      </c>
      <c r="G592" s="11" t="s">
        <v>153</v>
      </c>
      <c r="H592" s="11" t="s">
        <v>1176</v>
      </c>
      <c r="I592" s="14">
        <v>1771</v>
      </c>
      <c r="J592" s="11"/>
      <c r="K592" s="12">
        <f>I592-J592</f>
        <v>1771</v>
      </c>
      <c r="L592" s="11" t="s">
        <v>1569</v>
      </c>
      <c r="M592" s="13">
        <f>K592*L592</f>
        <v>7568.8997999999992</v>
      </c>
      <c r="N592" s="11" t="s">
        <v>1563</v>
      </c>
    </row>
    <row r="593" spans="1:14">
      <c r="A593" s="11" t="s">
        <v>7</v>
      </c>
      <c r="B593" s="11" t="s">
        <v>8</v>
      </c>
      <c r="C593" s="11" t="s">
        <v>907</v>
      </c>
      <c r="D593" s="11" t="s">
        <v>1071</v>
      </c>
      <c r="E593" s="11" t="s">
        <v>1576</v>
      </c>
      <c r="F593" s="11" t="s">
        <v>19</v>
      </c>
      <c r="G593" s="11" t="s">
        <v>32</v>
      </c>
      <c r="H593" s="11" t="s">
        <v>1083</v>
      </c>
      <c r="I593" s="14">
        <v>1769.92</v>
      </c>
      <c r="J593" s="11"/>
      <c r="K593" s="12">
        <f>I593-J593</f>
        <v>1769.92</v>
      </c>
      <c r="L593" s="11" t="s">
        <v>1569</v>
      </c>
      <c r="M593" s="13">
        <f>K593*L593</f>
        <v>7564.2840959999994</v>
      </c>
      <c r="N593" s="11" t="s">
        <v>1563</v>
      </c>
    </row>
    <row r="594" spans="1:14">
      <c r="A594" s="11" t="s">
        <v>7</v>
      </c>
      <c r="B594" s="11" t="s">
        <v>8</v>
      </c>
      <c r="C594" s="11" t="s">
        <v>591</v>
      </c>
      <c r="D594" s="11" t="s">
        <v>600</v>
      </c>
      <c r="E594" s="11" t="s">
        <v>1576</v>
      </c>
      <c r="F594" s="11" t="s">
        <v>19</v>
      </c>
      <c r="G594" s="11" t="s">
        <v>294</v>
      </c>
      <c r="H594" s="11" t="s">
        <v>605</v>
      </c>
      <c r="I594" s="14">
        <v>1660</v>
      </c>
      <c r="J594" s="11"/>
      <c r="K594" s="12">
        <f>I594-J594</f>
        <v>1660</v>
      </c>
      <c r="L594" s="11" t="s">
        <v>1569</v>
      </c>
      <c r="M594" s="13">
        <f>K594*L594</f>
        <v>7094.5079999999989</v>
      </c>
      <c r="N594" s="11" t="s">
        <v>1563</v>
      </c>
    </row>
    <row r="595" spans="1:14">
      <c r="A595" s="11" t="s">
        <v>7</v>
      </c>
      <c r="B595" s="11" t="s">
        <v>8</v>
      </c>
      <c r="C595" s="11" t="s">
        <v>591</v>
      </c>
      <c r="D595" s="11" t="s">
        <v>607</v>
      </c>
      <c r="E595" s="11" t="s">
        <v>1576</v>
      </c>
      <c r="F595" s="11" t="s">
        <v>19</v>
      </c>
      <c r="G595" s="11" t="s">
        <v>43</v>
      </c>
      <c r="H595" s="11" t="s">
        <v>637</v>
      </c>
      <c r="I595" s="14">
        <v>1599</v>
      </c>
      <c r="J595" s="11"/>
      <c r="K595" s="12">
        <f>I595-J595</f>
        <v>1599</v>
      </c>
      <c r="L595" s="11" t="s">
        <v>1569</v>
      </c>
      <c r="M595" s="13">
        <f>K595*L595</f>
        <v>6833.8061999999991</v>
      </c>
      <c r="N595" s="11" t="s">
        <v>1563</v>
      </c>
    </row>
    <row r="596" spans="1:14">
      <c r="A596" s="11" t="s">
        <v>7</v>
      </c>
      <c r="B596" s="11" t="s">
        <v>8</v>
      </c>
      <c r="C596" s="11" t="s">
        <v>907</v>
      </c>
      <c r="D596" s="11" t="s">
        <v>1085</v>
      </c>
      <c r="E596" s="11" t="s">
        <v>1576</v>
      </c>
      <c r="F596" s="11" t="s">
        <v>19</v>
      </c>
      <c r="G596" s="11" t="s">
        <v>807</v>
      </c>
      <c r="H596" s="11" t="s">
        <v>1086</v>
      </c>
      <c r="I596" s="14">
        <v>1568</v>
      </c>
      <c r="J596" s="11"/>
      <c r="K596" s="12">
        <f>I596-J596</f>
        <v>1568</v>
      </c>
      <c r="L596" s="11" t="s">
        <v>1569</v>
      </c>
      <c r="M596" s="13">
        <f>K596*L596</f>
        <v>6701.3183999999992</v>
      </c>
      <c r="N596" s="11" t="s">
        <v>1563</v>
      </c>
    </row>
    <row r="597" spans="1:14">
      <c r="A597" s="11" t="s">
        <v>7</v>
      </c>
      <c r="B597" s="11" t="s">
        <v>8</v>
      </c>
      <c r="C597" s="11" t="s">
        <v>591</v>
      </c>
      <c r="D597" s="11" t="s">
        <v>714</v>
      </c>
      <c r="E597" s="11" t="s">
        <v>1576</v>
      </c>
      <c r="F597" s="11" t="s">
        <v>19</v>
      </c>
      <c r="G597" s="11" t="s">
        <v>43</v>
      </c>
      <c r="H597" s="11" t="s">
        <v>718</v>
      </c>
      <c r="I597" s="14">
        <v>1557.55</v>
      </c>
      <c r="J597" s="11"/>
      <c r="K597" s="12">
        <f>I597-J597</f>
        <v>1557.55</v>
      </c>
      <c r="L597" s="11" t="s">
        <v>1569</v>
      </c>
      <c r="M597" s="13">
        <f>K597*L597</f>
        <v>6656.657189999999</v>
      </c>
      <c r="N597" s="11" t="s">
        <v>1563</v>
      </c>
    </row>
    <row r="598" spans="1:14">
      <c r="A598" s="11" t="s">
        <v>7</v>
      </c>
      <c r="B598" s="11" t="s">
        <v>8</v>
      </c>
      <c r="C598" s="11" t="s">
        <v>907</v>
      </c>
      <c r="D598" s="11" t="s">
        <v>1020</v>
      </c>
      <c r="E598" s="11" t="s">
        <v>1576</v>
      </c>
      <c r="F598" s="11" t="s">
        <v>19</v>
      </c>
      <c r="G598" s="11" t="s">
        <v>20</v>
      </c>
      <c r="H598" s="11" t="s">
        <v>1042</v>
      </c>
      <c r="I598" s="14">
        <v>1550</v>
      </c>
      <c r="J598" s="11"/>
      <c r="K598" s="12">
        <f>I598-J598</f>
        <v>1550</v>
      </c>
      <c r="L598" s="11" t="s">
        <v>1569</v>
      </c>
      <c r="M598" s="13">
        <f>K598*L598</f>
        <v>6624.3899999999994</v>
      </c>
      <c r="N598" s="11" t="s">
        <v>1563</v>
      </c>
    </row>
    <row r="599" spans="1:14">
      <c r="A599" s="11" t="s">
        <v>7</v>
      </c>
      <c r="B599" s="11" t="s">
        <v>8</v>
      </c>
      <c r="C599" s="11" t="s">
        <v>907</v>
      </c>
      <c r="D599" s="11" t="s">
        <v>1020</v>
      </c>
      <c r="E599" s="11" t="s">
        <v>1576</v>
      </c>
      <c r="F599" s="11" t="s">
        <v>19</v>
      </c>
      <c r="G599" s="11" t="s">
        <v>32</v>
      </c>
      <c r="H599" s="11" t="s">
        <v>1046</v>
      </c>
      <c r="I599" s="14">
        <v>1545.6</v>
      </c>
      <c r="J599" s="11"/>
      <c r="K599" s="12">
        <f>I599-J599</f>
        <v>1545.6</v>
      </c>
      <c r="L599" s="11" t="s">
        <v>1569</v>
      </c>
      <c r="M599" s="13">
        <f>K599*L599</f>
        <v>6605.5852799999993</v>
      </c>
      <c r="N599" s="11" t="s">
        <v>1563</v>
      </c>
    </row>
    <row r="600" spans="1:14">
      <c r="A600" s="11" t="s">
        <v>7</v>
      </c>
      <c r="B600" s="11" t="s">
        <v>8</v>
      </c>
      <c r="C600" s="11" t="s">
        <v>591</v>
      </c>
      <c r="D600" s="11" t="s">
        <v>720</v>
      </c>
      <c r="E600" s="11" t="s">
        <v>1576</v>
      </c>
      <c r="F600" s="11" t="s">
        <v>14</v>
      </c>
      <c r="G600" s="11" t="s">
        <v>722</v>
      </c>
      <c r="H600" s="11" t="s">
        <v>723</v>
      </c>
      <c r="I600" s="14">
        <v>1500</v>
      </c>
      <c r="J600" s="11"/>
      <c r="K600" s="12">
        <f>I600-J600</f>
        <v>1500</v>
      </c>
      <c r="L600" s="11" t="s">
        <v>1569</v>
      </c>
      <c r="M600" s="13">
        <f>K600*L600</f>
        <v>6410.7</v>
      </c>
      <c r="N600" s="11" t="s">
        <v>1563</v>
      </c>
    </row>
    <row r="601" spans="1:14">
      <c r="A601" s="11" t="s">
        <v>7</v>
      </c>
      <c r="B601" s="11" t="s">
        <v>8</v>
      </c>
      <c r="C601" s="11" t="s">
        <v>591</v>
      </c>
      <c r="D601" s="11" t="s">
        <v>698</v>
      </c>
      <c r="E601" s="11" t="s">
        <v>1576</v>
      </c>
      <c r="F601" s="11" t="s">
        <v>19</v>
      </c>
      <c r="G601" s="11" t="s">
        <v>153</v>
      </c>
      <c r="H601" s="11" t="s">
        <v>704</v>
      </c>
      <c r="I601" s="14">
        <v>1488</v>
      </c>
      <c r="J601" s="11"/>
      <c r="K601" s="12">
        <f>I601-J601</f>
        <v>1488</v>
      </c>
      <c r="L601" s="11" t="s">
        <v>1569</v>
      </c>
      <c r="M601" s="13">
        <f>K601*L601</f>
        <v>6359.4143999999997</v>
      </c>
      <c r="N601" s="11" t="s">
        <v>1563</v>
      </c>
    </row>
    <row r="602" spans="1:14">
      <c r="A602" s="11" t="s">
        <v>7</v>
      </c>
      <c r="B602" s="11" t="s">
        <v>8</v>
      </c>
      <c r="C602" s="11" t="s">
        <v>591</v>
      </c>
      <c r="D602" s="11" t="s">
        <v>643</v>
      </c>
      <c r="E602" s="11" t="s">
        <v>1576</v>
      </c>
      <c r="F602" s="11" t="s">
        <v>19</v>
      </c>
      <c r="G602" s="11" t="s">
        <v>32</v>
      </c>
      <c r="H602" s="11" t="s">
        <v>645</v>
      </c>
      <c r="I602" s="14">
        <v>1470</v>
      </c>
      <c r="J602" s="11"/>
      <c r="K602" s="12">
        <f>I602-J602</f>
        <v>1470</v>
      </c>
      <c r="L602" s="11" t="s">
        <v>1569</v>
      </c>
      <c r="M602" s="13">
        <f>K602*L602</f>
        <v>6282.485999999999</v>
      </c>
      <c r="N602" s="11" t="s">
        <v>1563</v>
      </c>
    </row>
    <row r="603" spans="1:14">
      <c r="A603" s="11" t="s">
        <v>7</v>
      </c>
      <c r="B603" s="11" t="s">
        <v>8</v>
      </c>
      <c r="C603" s="11" t="s">
        <v>907</v>
      </c>
      <c r="D603" s="11" t="s">
        <v>1106</v>
      </c>
      <c r="E603" s="11" t="s">
        <v>1576</v>
      </c>
      <c r="F603" s="11" t="s">
        <v>14</v>
      </c>
      <c r="G603" s="11" t="s">
        <v>153</v>
      </c>
      <c r="H603" s="11" t="s">
        <v>1117</v>
      </c>
      <c r="I603" s="14">
        <v>1415.93</v>
      </c>
      <c r="J603" s="11"/>
      <c r="K603" s="12">
        <f>I603-J603</f>
        <v>1415.93</v>
      </c>
      <c r="L603" s="11" t="s">
        <v>1569</v>
      </c>
      <c r="M603" s="13">
        <f>K603*L603</f>
        <v>6051.4016339999998</v>
      </c>
      <c r="N603" s="11" t="s">
        <v>1563</v>
      </c>
    </row>
    <row r="604" spans="1:14">
      <c r="A604" s="11" t="s">
        <v>7</v>
      </c>
      <c r="B604" s="11" t="s">
        <v>8</v>
      </c>
      <c r="C604" s="11" t="s">
        <v>591</v>
      </c>
      <c r="D604" s="11" t="s">
        <v>707</v>
      </c>
      <c r="E604" s="11" t="s">
        <v>1576</v>
      </c>
      <c r="F604" s="11" t="s">
        <v>19</v>
      </c>
      <c r="G604" s="11" t="s">
        <v>29</v>
      </c>
      <c r="H604" s="11" t="s">
        <v>708</v>
      </c>
      <c r="I604" s="14">
        <v>1397</v>
      </c>
      <c r="J604" s="11"/>
      <c r="K604" s="12">
        <f>I604-J604</f>
        <v>1397</v>
      </c>
      <c r="L604" s="11" t="s">
        <v>1569</v>
      </c>
      <c r="M604" s="13">
        <f>K604*L604</f>
        <v>5970.498599999999</v>
      </c>
      <c r="N604" s="11" t="s">
        <v>1563</v>
      </c>
    </row>
    <row r="605" spans="1:14">
      <c r="A605" s="11" t="s">
        <v>7</v>
      </c>
      <c r="B605" s="11" t="s">
        <v>8</v>
      </c>
      <c r="C605" s="11" t="s">
        <v>591</v>
      </c>
      <c r="D605" s="11" t="s">
        <v>698</v>
      </c>
      <c r="E605" s="11" t="s">
        <v>1576</v>
      </c>
      <c r="F605" s="11" t="s">
        <v>19</v>
      </c>
      <c r="G605" s="11" t="s">
        <v>29</v>
      </c>
      <c r="H605" s="11" t="s">
        <v>705</v>
      </c>
      <c r="I605" s="14">
        <v>1395</v>
      </c>
      <c r="J605" s="11"/>
      <c r="K605" s="12">
        <f>I605-J605</f>
        <v>1395</v>
      </c>
      <c r="L605" s="11" t="s">
        <v>1569</v>
      </c>
      <c r="M605" s="13">
        <f>K605*L605</f>
        <v>5961.9509999999991</v>
      </c>
      <c r="N605" s="11" t="s">
        <v>1563</v>
      </c>
    </row>
    <row r="606" spans="1:14">
      <c r="A606" s="11" t="s">
        <v>7</v>
      </c>
      <c r="B606" s="11" t="s">
        <v>8</v>
      </c>
      <c r="C606" s="11" t="s">
        <v>591</v>
      </c>
      <c r="D606" s="11" t="s">
        <v>698</v>
      </c>
      <c r="E606" s="11" t="s">
        <v>1576</v>
      </c>
      <c r="F606" s="11" t="s">
        <v>19</v>
      </c>
      <c r="G606" s="11" t="s">
        <v>29</v>
      </c>
      <c r="H606" s="11" t="s">
        <v>706</v>
      </c>
      <c r="I606" s="14">
        <v>1395</v>
      </c>
      <c r="J606" s="11"/>
      <c r="K606" s="12">
        <f>I606-J606</f>
        <v>1395</v>
      </c>
      <c r="L606" s="11" t="s">
        <v>1569</v>
      </c>
      <c r="M606" s="13">
        <f>K606*L606</f>
        <v>5961.9509999999991</v>
      </c>
      <c r="N606" s="11" t="s">
        <v>1563</v>
      </c>
    </row>
    <row r="607" spans="1:14">
      <c r="A607" s="11" t="s">
        <v>7</v>
      </c>
      <c r="B607" s="11" t="s">
        <v>8</v>
      </c>
      <c r="C607" s="11" t="s">
        <v>907</v>
      </c>
      <c r="D607" s="11" t="s">
        <v>1106</v>
      </c>
      <c r="E607" s="11" t="s">
        <v>1576</v>
      </c>
      <c r="F607" s="11" t="s">
        <v>42</v>
      </c>
      <c r="G607" s="11" t="s">
        <v>29</v>
      </c>
      <c r="H607" s="11" t="s">
        <v>1109</v>
      </c>
      <c r="I607" s="14">
        <v>1379.31</v>
      </c>
      <c r="J607" s="11"/>
      <c r="K607" s="12">
        <f>I607-J607</f>
        <v>1379.31</v>
      </c>
      <c r="L607" s="11" t="s">
        <v>1569</v>
      </c>
      <c r="M607" s="13">
        <f>K607*L607</f>
        <v>5894.8950779999996</v>
      </c>
      <c r="N607" s="11" t="s">
        <v>1563</v>
      </c>
    </row>
    <row r="608" spans="1:14">
      <c r="A608" s="11" t="s">
        <v>7</v>
      </c>
      <c r="B608" s="11" t="s">
        <v>8</v>
      </c>
      <c r="C608" s="11" t="s">
        <v>907</v>
      </c>
      <c r="D608" s="11" t="s">
        <v>910</v>
      </c>
      <c r="E608" s="11" t="s">
        <v>1576</v>
      </c>
      <c r="F608" s="11" t="s">
        <v>19</v>
      </c>
      <c r="G608" s="11" t="s">
        <v>294</v>
      </c>
      <c r="H608" s="11" t="s">
        <v>911</v>
      </c>
      <c r="I608" s="14">
        <v>1350</v>
      </c>
      <c r="J608" s="11"/>
      <c r="K608" s="12">
        <f>I608-J608</f>
        <v>1350</v>
      </c>
      <c r="L608" s="11" t="s">
        <v>1569</v>
      </c>
      <c r="M608" s="13">
        <f>K608*L608</f>
        <v>5769.6299999999992</v>
      </c>
      <c r="N608" s="11" t="s">
        <v>1563</v>
      </c>
    </row>
    <row r="609" spans="1:14">
      <c r="A609" s="11" t="s">
        <v>7</v>
      </c>
      <c r="B609" s="11" t="s">
        <v>8</v>
      </c>
      <c r="C609" s="11" t="s">
        <v>907</v>
      </c>
      <c r="D609" s="11" t="s">
        <v>1106</v>
      </c>
      <c r="E609" s="11" t="s">
        <v>1576</v>
      </c>
      <c r="F609" s="11" t="s">
        <v>19</v>
      </c>
      <c r="G609" s="11" t="s">
        <v>32</v>
      </c>
      <c r="H609" s="11" t="s">
        <v>1127</v>
      </c>
      <c r="I609" s="14">
        <v>1327.5</v>
      </c>
      <c r="J609" s="11"/>
      <c r="K609" s="12">
        <f>I609-J609</f>
        <v>1327.5</v>
      </c>
      <c r="L609" s="11" t="s">
        <v>1569</v>
      </c>
      <c r="M609" s="13">
        <f>K609*L609</f>
        <v>5673.4694999999992</v>
      </c>
      <c r="N609" s="11" t="s">
        <v>1563</v>
      </c>
    </row>
    <row r="610" spans="1:14">
      <c r="A610" s="11" t="s">
        <v>7</v>
      </c>
      <c r="B610" s="11" t="s">
        <v>8</v>
      </c>
      <c r="C610" s="11" t="s">
        <v>907</v>
      </c>
      <c r="D610" s="11" t="s">
        <v>1071</v>
      </c>
      <c r="E610" s="11" t="s">
        <v>1576</v>
      </c>
      <c r="F610" s="11" t="s">
        <v>19</v>
      </c>
      <c r="G610" s="11" t="s">
        <v>32</v>
      </c>
      <c r="H610" s="11" t="s">
        <v>1080</v>
      </c>
      <c r="I610" s="14">
        <v>1327.44</v>
      </c>
      <c r="J610" s="11"/>
      <c r="K610" s="12">
        <f>I610-J610</f>
        <v>1327.44</v>
      </c>
      <c r="L610" s="11" t="s">
        <v>1569</v>
      </c>
      <c r="M610" s="13">
        <f>K610*L610</f>
        <v>5673.2130719999996</v>
      </c>
      <c r="N610" s="11" t="s">
        <v>1563</v>
      </c>
    </row>
    <row r="611" spans="1:14">
      <c r="A611" s="11" t="s">
        <v>7</v>
      </c>
      <c r="B611" s="11" t="s">
        <v>8</v>
      </c>
      <c r="C611" s="11" t="s">
        <v>591</v>
      </c>
      <c r="D611" s="11" t="s">
        <v>720</v>
      </c>
      <c r="E611" s="11" t="s">
        <v>1576</v>
      </c>
      <c r="F611" s="11" t="s">
        <v>19</v>
      </c>
      <c r="G611" s="11" t="s">
        <v>32</v>
      </c>
      <c r="H611" s="11" t="s">
        <v>741</v>
      </c>
      <c r="I611" s="14">
        <v>1323</v>
      </c>
      <c r="J611" s="11"/>
      <c r="K611" s="12">
        <f>I611-J611</f>
        <v>1323</v>
      </c>
      <c r="L611" s="11" t="s">
        <v>1569</v>
      </c>
      <c r="M611" s="13">
        <f>K611*L611</f>
        <v>5654.2373999999991</v>
      </c>
      <c r="N611" s="11" t="s">
        <v>1563</v>
      </c>
    </row>
    <row r="612" spans="1:14">
      <c r="A612" s="11" t="s">
        <v>7</v>
      </c>
      <c r="B612" s="11" t="s">
        <v>8</v>
      </c>
      <c r="C612" s="11" t="s">
        <v>591</v>
      </c>
      <c r="D612" s="11" t="s">
        <v>698</v>
      </c>
      <c r="E612" s="11" t="s">
        <v>1576</v>
      </c>
      <c r="F612" s="11" t="s">
        <v>19</v>
      </c>
      <c r="G612" s="11" t="s">
        <v>582</v>
      </c>
      <c r="H612" s="11" t="s">
        <v>700</v>
      </c>
      <c r="I612" s="14">
        <v>1318.82</v>
      </c>
      <c r="J612" s="11"/>
      <c r="K612" s="12">
        <f>I612-J612</f>
        <v>1318.82</v>
      </c>
      <c r="L612" s="11" t="s">
        <v>1569</v>
      </c>
      <c r="M612" s="13">
        <f>K612*L612</f>
        <v>5636.3729159999993</v>
      </c>
      <c r="N612" s="11" t="s">
        <v>1563</v>
      </c>
    </row>
    <row r="613" spans="1:14">
      <c r="A613" s="11" t="s">
        <v>7</v>
      </c>
      <c r="B613" s="11" t="s">
        <v>8</v>
      </c>
      <c r="C613" s="11" t="s">
        <v>591</v>
      </c>
      <c r="D613" s="11" t="s">
        <v>698</v>
      </c>
      <c r="E613" s="11" t="s">
        <v>1576</v>
      </c>
      <c r="F613" s="11" t="s">
        <v>19</v>
      </c>
      <c r="G613" s="11" t="s">
        <v>582</v>
      </c>
      <c r="H613" s="11" t="s">
        <v>699</v>
      </c>
      <c r="I613" s="14">
        <v>1304.3800000000001</v>
      </c>
      <c r="J613" s="11"/>
      <c r="K613" s="12">
        <f>I613-J613</f>
        <v>1304.3800000000001</v>
      </c>
      <c r="L613" s="11" t="s">
        <v>1569</v>
      </c>
      <c r="M613" s="13">
        <f>K613*L613</f>
        <v>5574.6592439999995</v>
      </c>
      <c r="N613" s="11" t="s">
        <v>1563</v>
      </c>
    </row>
    <row r="614" spans="1:14">
      <c r="A614" s="11" t="s">
        <v>7</v>
      </c>
      <c r="B614" s="11" t="s">
        <v>8</v>
      </c>
      <c r="C614" s="11" t="s">
        <v>907</v>
      </c>
      <c r="D614" s="11" t="s">
        <v>1136</v>
      </c>
      <c r="E614" s="11" t="s">
        <v>1576</v>
      </c>
      <c r="F614" s="11" t="s">
        <v>19</v>
      </c>
      <c r="G614" s="11" t="s">
        <v>20</v>
      </c>
      <c r="H614" s="11" t="s">
        <v>1182</v>
      </c>
      <c r="I614" s="14">
        <v>1295</v>
      </c>
      <c r="J614" s="11"/>
      <c r="K614" s="12">
        <f>I614-J614</f>
        <v>1295</v>
      </c>
      <c r="L614" s="11" t="s">
        <v>1569</v>
      </c>
      <c r="M614" s="13">
        <f>K614*L614</f>
        <v>5534.5709999999999</v>
      </c>
      <c r="N614" s="11" t="s">
        <v>1563</v>
      </c>
    </row>
    <row r="615" spans="1:14">
      <c r="A615" s="11" t="s">
        <v>7</v>
      </c>
      <c r="B615" s="11" t="s">
        <v>8</v>
      </c>
      <c r="C615" s="11" t="s">
        <v>591</v>
      </c>
      <c r="D615" s="11" t="s">
        <v>714</v>
      </c>
      <c r="E615" s="11" t="s">
        <v>1576</v>
      </c>
      <c r="F615" s="11" t="s">
        <v>42</v>
      </c>
      <c r="G615" s="11" t="s">
        <v>43</v>
      </c>
      <c r="H615" s="11" t="s">
        <v>716</v>
      </c>
      <c r="I615" s="14">
        <v>1285</v>
      </c>
      <c r="J615" s="11"/>
      <c r="K615" s="12">
        <f>I615-J615</f>
        <v>1285</v>
      </c>
      <c r="L615" s="11" t="s">
        <v>1569</v>
      </c>
      <c r="M615" s="13">
        <f>K615*L615</f>
        <v>5491.8329999999996</v>
      </c>
      <c r="N615" s="11" t="s">
        <v>1563</v>
      </c>
    </row>
    <row r="616" spans="1:14">
      <c r="A616" s="11" t="s">
        <v>7</v>
      </c>
      <c r="B616" s="11" t="s">
        <v>8</v>
      </c>
      <c r="C616" s="11" t="s">
        <v>591</v>
      </c>
      <c r="D616" s="11" t="s">
        <v>661</v>
      </c>
      <c r="E616" s="11" t="s">
        <v>1576</v>
      </c>
      <c r="F616" s="11" t="s">
        <v>19</v>
      </c>
      <c r="G616" s="11" t="s">
        <v>412</v>
      </c>
      <c r="H616" s="11" t="s">
        <v>672</v>
      </c>
      <c r="I616" s="14">
        <v>1282.5</v>
      </c>
      <c r="J616" s="11"/>
      <c r="K616" s="12">
        <f>I616-J616</f>
        <v>1282.5</v>
      </c>
      <c r="L616" s="11" t="s">
        <v>1569</v>
      </c>
      <c r="M616" s="13">
        <f>K616*L616</f>
        <v>5481.1484999999993</v>
      </c>
      <c r="N616" s="11" t="s">
        <v>1563</v>
      </c>
    </row>
    <row r="617" spans="1:14">
      <c r="A617" s="11" t="s">
        <v>7</v>
      </c>
      <c r="B617" s="11" t="s">
        <v>8</v>
      </c>
      <c r="C617" s="11" t="s">
        <v>1191</v>
      </c>
      <c r="D617" s="11" t="s">
        <v>1295</v>
      </c>
      <c r="E617" s="11" t="s">
        <v>1576</v>
      </c>
      <c r="F617" s="11" t="s">
        <v>505</v>
      </c>
      <c r="G617" s="11" t="s">
        <v>506</v>
      </c>
      <c r="H617" s="11" t="s">
        <v>1480</v>
      </c>
      <c r="I617" s="14">
        <v>1257.8800000000001</v>
      </c>
      <c r="J617" s="11"/>
      <c r="K617" s="12">
        <f>I617-J617</f>
        <v>1257.8800000000001</v>
      </c>
      <c r="L617" s="11" t="s">
        <v>1569</v>
      </c>
      <c r="M617" s="13">
        <f>K617*L617</f>
        <v>5375.9275440000001</v>
      </c>
      <c r="N617" s="11" t="s">
        <v>1563</v>
      </c>
    </row>
    <row r="618" spans="1:14">
      <c r="A618" s="11" t="s">
        <v>7</v>
      </c>
      <c r="B618" s="11" t="s">
        <v>8</v>
      </c>
      <c r="C618" s="11" t="s">
        <v>907</v>
      </c>
      <c r="D618" s="11" t="s">
        <v>1106</v>
      </c>
      <c r="E618" s="11" t="s">
        <v>1576</v>
      </c>
      <c r="F618" s="11" t="s">
        <v>14</v>
      </c>
      <c r="G618" s="11" t="s">
        <v>339</v>
      </c>
      <c r="H618" s="11" t="s">
        <v>1124</v>
      </c>
      <c r="I618" s="14">
        <v>1238.94</v>
      </c>
      <c r="J618" s="11"/>
      <c r="K618" s="12">
        <f>I618-J618</f>
        <v>1238.94</v>
      </c>
      <c r="L618" s="11" t="s">
        <v>1569</v>
      </c>
      <c r="M618" s="13">
        <f>K618*L618</f>
        <v>5294.9817720000001</v>
      </c>
      <c r="N618" s="11" t="s">
        <v>1563</v>
      </c>
    </row>
    <row r="619" spans="1:14">
      <c r="A619" s="11" t="s">
        <v>7</v>
      </c>
      <c r="B619" s="11" t="s">
        <v>8</v>
      </c>
      <c r="C619" s="11" t="s">
        <v>1191</v>
      </c>
      <c r="D619" s="11" t="s">
        <v>1295</v>
      </c>
      <c r="E619" s="11" t="s">
        <v>1576</v>
      </c>
      <c r="F619" s="11" t="s">
        <v>505</v>
      </c>
      <c r="G619" s="11" t="s">
        <v>506</v>
      </c>
      <c r="H619" s="11" t="s">
        <v>1498</v>
      </c>
      <c r="I619" s="14">
        <v>1215</v>
      </c>
      <c r="J619" s="11"/>
      <c r="K619" s="12">
        <f>I619-J619</f>
        <v>1215</v>
      </c>
      <c r="L619" s="11" t="s">
        <v>1569</v>
      </c>
      <c r="M619" s="13">
        <f>K619*L619</f>
        <v>5192.6669999999995</v>
      </c>
      <c r="N619" s="11" t="s">
        <v>1563</v>
      </c>
    </row>
    <row r="620" spans="1:14">
      <c r="A620" s="11" t="s">
        <v>7</v>
      </c>
      <c r="B620" s="11" t="s">
        <v>8</v>
      </c>
      <c r="C620" s="11" t="s">
        <v>1191</v>
      </c>
      <c r="D620" s="11" t="s">
        <v>1295</v>
      </c>
      <c r="E620" s="11" t="s">
        <v>1576</v>
      </c>
      <c r="F620" s="11" t="s">
        <v>505</v>
      </c>
      <c r="G620" s="11" t="s">
        <v>506</v>
      </c>
      <c r="H620" s="11" t="s">
        <v>1499</v>
      </c>
      <c r="I620" s="14">
        <v>1215</v>
      </c>
      <c r="J620" s="11"/>
      <c r="K620" s="12">
        <f>I620-J620</f>
        <v>1215</v>
      </c>
      <c r="L620" s="11" t="s">
        <v>1569</v>
      </c>
      <c r="M620" s="13">
        <f>K620*L620</f>
        <v>5192.6669999999995</v>
      </c>
      <c r="N620" s="11" t="s">
        <v>1563</v>
      </c>
    </row>
    <row r="621" spans="1:14">
      <c r="A621" s="11" t="s">
        <v>7</v>
      </c>
      <c r="B621" s="11" t="s">
        <v>8</v>
      </c>
      <c r="C621" s="11" t="s">
        <v>591</v>
      </c>
      <c r="D621" s="11" t="s">
        <v>720</v>
      </c>
      <c r="E621" s="11" t="s">
        <v>1576</v>
      </c>
      <c r="F621" s="11" t="s">
        <v>14</v>
      </c>
      <c r="G621" s="11" t="s">
        <v>93</v>
      </c>
      <c r="H621" s="11" t="s">
        <v>733</v>
      </c>
      <c r="I621" s="14">
        <v>1200</v>
      </c>
      <c r="J621" s="11"/>
      <c r="K621" s="12">
        <f>I621-J621</f>
        <v>1200</v>
      </c>
      <c r="L621" s="11" t="s">
        <v>1569</v>
      </c>
      <c r="M621" s="13">
        <f>K621*L621</f>
        <v>5128.5599999999995</v>
      </c>
      <c r="N621" s="11" t="s">
        <v>1563</v>
      </c>
    </row>
    <row r="622" spans="1:14">
      <c r="A622" s="11" t="s">
        <v>7</v>
      </c>
      <c r="B622" s="11" t="s">
        <v>8</v>
      </c>
      <c r="C622" s="11" t="s">
        <v>757</v>
      </c>
      <c r="D622" s="11" t="s">
        <v>758</v>
      </c>
      <c r="E622" s="11" t="s">
        <v>1576</v>
      </c>
      <c r="F622" s="11" t="s">
        <v>19</v>
      </c>
      <c r="G622" s="11" t="s">
        <v>15</v>
      </c>
      <c r="H622" s="11" t="s">
        <v>870</v>
      </c>
      <c r="I622" s="14">
        <v>1190.5</v>
      </c>
      <c r="J622" s="11"/>
      <c r="K622" s="12">
        <f>I622-J622</f>
        <v>1190.5</v>
      </c>
      <c r="L622" s="11" t="s">
        <v>1569</v>
      </c>
      <c r="M622" s="13">
        <f>K622*L622</f>
        <v>5087.9588999999996</v>
      </c>
      <c r="N622" s="11" t="s">
        <v>1563</v>
      </c>
    </row>
    <row r="623" spans="1:14">
      <c r="A623" s="11" t="s">
        <v>7</v>
      </c>
      <c r="B623" s="11" t="s">
        <v>8</v>
      </c>
      <c r="C623" s="11" t="s">
        <v>757</v>
      </c>
      <c r="D623" s="11" t="s">
        <v>758</v>
      </c>
      <c r="E623" s="11" t="s">
        <v>1576</v>
      </c>
      <c r="F623" s="11" t="s">
        <v>19</v>
      </c>
      <c r="G623" s="11" t="s">
        <v>15</v>
      </c>
      <c r="H623" s="11" t="s">
        <v>871</v>
      </c>
      <c r="I623" s="14">
        <v>1190.5</v>
      </c>
      <c r="J623" s="11"/>
      <c r="K623" s="12">
        <f>I623-J623</f>
        <v>1190.5</v>
      </c>
      <c r="L623" s="11" t="s">
        <v>1569</v>
      </c>
      <c r="M623" s="13">
        <f>K623*L623</f>
        <v>5087.9588999999996</v>
      </c>
      <c r="N623" s="11" t="s">
        <v>1563</v>
      </c>
    </row>
    <row r="624" spans="1:14">
      <c r="A624" s="11" t="s">
        <v>7</v>
      </c>
      <c r="B624" s="11" t="s">
        <v>8</v>
      </c>
      <c r="C624" s="11" t="s">
        <v>591</v>
      </c>
      <c r="D624" s="11" t="s">
        <v>698</v>
      </c>
      <c r="E624" s="11" t="s">
        <v>1576</v>
      </c>
      <c r="F624" s="11" t="s">
        <v>19</v>
      </c>
      <c r="G624" s="11" t="s">
        <v>153</v>
      </c>
      <c r="H624" s="11" t="s">
        <v>703</v>
      </c>
      <c r="I624" s="14">
        <v>1176</v>
      </c>
      <c r="J624" s="11"/>
      <c r="K624" s="12">
        <f>I624-J624</f>
        <v>1176</v>
      </c>
      <c r="L624" s="11" t="s">
        <v>1569</v>
      </c>
      <c r="M624" s="13">
        <f>K624*L624</f>
        <v>5025.9887999999992</v>
      </c>
      <c r="N624" s="11" t="s">
        <v>1563</v>
      </c>
    </row>
    <row r="625" spans="1:14">
      <c r="A625" s="11" t="s">
        <v>7</v>
      </c>
      <c r="B625" s="11" t="s">
        <v>8</v>
      </c>
      <c r="C625" s="11" t="s">
        <v>907</v>
      </c>
      <c r="D625" s="11" t="s">
        <v>1106</v>
      </c>
      <c r="E625" s="11" t="s">
        <v>1576</v>
      </c>
      <c r="F625" s="11" t="s">
        <v>19</v>
      </c>
      <c r="G625" s="11" t="s">
        <v>117</v>
      </c>
      <c r="H625" s="11" t="s">
        <v>1126</v>
      </c>
      <c r="I625" s="14">
        <v>1150.44</v>
      </c>
      <c r="J625" s="11"/>
      <c r="K625" s="12">
        <f>I625-J625</f>
        <v>1150.44</v>
      </c>
      <c r="L625" s="11" t="s">
        <v>1569</v>
      </c>
      <c r="M625" s="13">
        <f>K625*L625</f>
        <v>4916.7504719999997</v>
      </c>
      <c r="N625" s="11" t="s">
        <v>1563</v>
      </c>
    </row>
    <row r="626" spans="1:14">
      <c r="A626" s="11" t="s">
        <v>7</v>
      </c>
      <c r="B626" s="11" t="s">
        <v>8</v>
      </c>
      <c r="C626" s="11" t="s">
        <v>907</v>
      </c>
      <c r="D626" s="11" t="s">
        <v>1136</v>
      </c>
      <c r="E626" s="11" t="s">
        <v>1576</v>
      </c>
      <c r="F626" s="11" t="s">
        <v>19</v>
      </c>
      <c r="G626" s="11" t="s">
        <v>20</v>
      </c>
      <c r="H626" s="11" t="s">
        <v>1190</v>
      </c>
      <c r="I626" s="14">
        <v>1130</v>
      </c>
      <c r="J626" s="11"/>
      <c r="K626" s="12">
        <f>I626-J626</f>
        <v>1130</v>
      </c>
      <c r="L626" s="11" t="s">
        <v>1569</v>
      </c>
      <c r="M626" s="13">
        <f>K626*L626</f>
        <v>4829.3939999999993</v>
      </c>
      <c r="N626" s="11" t="s">
        <v>1563</v>
      </c>
    </row>
    <row r="627" spans="1:14">
      <c r="A627" s="11" t="s">
        <v>7</v>
      </c>
      <c r="B627" s="11" t="s">
        <v>8</v>
      </c>
      <c r="C627" s="11" t="s">
        <v>907</v>
      </c>
      <c r="D627" s="11" t="s">
        <v>1136</v>
      </c>
      <c r="E627" s="11" t="s">
        <v>1576</v>
      </c>
      <c r="F627" s="11" t="s">
        <v>19</v>
      </c>
      <c r="G627" s="11" t="s">
        <v>20</v>
      </c>
      <c r="H627" s="11" t="s">
        <v>1186</v>
      </c>
      <c r="I627" s="14">
        <v>1112.5</v>
      </c>
      <c r="J627" s="11"/>
      <c r="K627" s="12">
        <f>I627-J627</f>
        <v>1112.5</v>
      </c>
      <c r="L627" s="11" t="s">
        <v>1569</v>
      </c>
      <c r="M627" s="13">
        <f>K627*L627</f>
        <v>4754.6025</v>
      </c>
      <c r="N627" s="11" t="s">
        <v>1563</v>
      </c>
    </row>
    <row r="628" spans="1:14">
      <c r="A628" s="11" t="s">
        <v>7</v>
      </c>
      <c r="B628" s="11" t="s">
        <v>8</v>
      </c>
      <c r="C628" s="11" t="s">
        <v>591</v>
      </c>
      <c r="D628" s="11" t="s">
        <v>692</v>
      </c>
      <c r="E628" s="11" t="s">
        <v>1576</v>
      </c>
      <c r="F628" s="11" t="s">
        <v>19</v>
      </c>
      <c r="G628" s="11" t="s">
        <v>32</v>
      </c>
      <c r="H628" s="11" t="s">
        <v>693</v>
      </c>
      <c r="I628" s="14">
        <v>1094.0999999999999</v>
      </c>
      <c r="J628" s="11"/>
      <c r="K628" s="12">
        <f>I628-J628</f>
        <v>1094.0999999999999</v>
      </c>
      <c r="L628" s="11" t="s">
        <v>1569</v>
      </c>
      <c r="M628" s="13">
        <f>K628*L628</f>
        <v>4675.9645799999989</v>
      </c>
      <c r="N628" s="11" t="s">
        <v>1563</v>
      </c>
    </row>
    <row r="629" spans="1:14">
      <c r="A629" s="11" t="s">
        <v>7</v>
      </c>
      <c r="B629" s="11" t="s">
        <v>8</v>
      </c>
      <c r="C629" s="11" t="s">
        <v>757</v>
      </c>
      <c r="D629" s="11" t="s">
        <v>758</v>
      </c>
      <c r="E629" s="11" t="s">
        <v>1576</v>
      </c>
      <c r="F629" s="11" t="s">
        <v>19</v>
      </c>
      <c r="G629" s="11" t="s">
        <v>32</v>
      </c>
      <c r="H629" s="11" t="s">
        <v>854</v>
      </c>
      <c r="I629" s="14">
        <v>1064.7</v>
      </c>
      <c r="J629" s="11"/>
      <c r="K629" s="12">
        <f>I629-J629</f>
        <v>1064.7</v>
      </c>
      <c r="L629" s="11" t="s">
        <v>1569</v>
      </c>
      <c r="M629" s="13">
        <f>K629*L629</f>
        <v>4550.3148599999995</v>
      </c>
      <c r="N629" s="11" t="s">
        <v>1563</v>
      </c>
    </row>
    <row r="630" spans="1:14">
      <c r="A630" s="11" t="s">
        <v>7</v>
      </c>
      <c r="B630" s="11" t="s">
        <v>8</v>
      </c>
      <c r="C630" s="11" t="s">
        <v>1191</v>
      </c>
      <c r="D630" s="11" t="s">
        <v>1295</v>
      </c>
      <c r="E630" s="11" t="s">
        <v>1576</v>
      </c>
      <c r="F630" s="11" t="s">
        <v>505</v>
      </c>
      <c r="G630" s="11" t="s">
        <v>506</v>
      </c>
      <c r="H630" s="11" t="s">
        <v>1474</v>
      </c>
      <c r="I630" s="14">
        <v>1061.95</v>
      </c>
      <c r="J630" s="11"/>
      <c r="K630" s="12">
        <f>I630-J630</f>
        <v>1061.95</v>
      </c>
      <c r="L630" s="11" t="s">
        <v>1569</v>
      </c>
      <c r="M630" s="13">
        <f>K630*L630</f>
        <v>4538.5619099999994</v>
      </c>
      <c r="N630" s="11" t="s">
        <v>1563</v>
      </c>
    </row>
    <row r="631" spans="1:14">
      <c r="A631" s="11" t="s">
        <v>7</v>
      </c>
      <c r="B631" s="11" t="s">
        <v>8</v>
      </c>
      <c r="C631" s="11" t="s">
        <v>591</v>
      </c>
      <c r="D631" s="11" t="s">
        <v>607</v>
      </c>
      <c r="E631" s="11" t="s">
        <v>1576</v>
      </c>
      <c r="F631" s="11" t="s">
        <v>19</v>
      </c>
      <c r="G631" s="11" t="s">
        <v>43</v>
      </c>
      <c r="H631" s="11" t="s">
        <v>619</v>
      </c>
      <c r="I631" s="14">
        <v>1060.8</v>
      </c>
      <c r="J631" s="11"/>
      <c r="K631" s="12">
        <f>I631-J631</f>
        <v>1060.8</v>
      </c>
      <c r="L631" s="11" t="s">
        <v>1569</v>
      </c>
      <c r="M631" s="13">
        <f>K631*L631</f>
        <v>4533.6470399999998</v>
      </c>
      <c r="N631" s="11" t="s">
        <v>1563</v>
      </c>
    </row>
    <row r="632" spans="1:14">
      <c r="A632" s="11" t="s">
        <v>7</v>
      </c>
      <c r="B632" s="11" t="s">
        <v>8</v>
      </c>
      <c r="C632" s="11" t="s">
        <v>591</v>
      </c>
      <c r="D632" s="11" t="s">
        <v>643</v>
      </c>
      <c r="E632" s="11" t="s">
        <v>1576</v>
      </c>
      <c r="F632" s="11" t="s">
        <v>19</v>
      </c>
      <c r="G632" s="11" t="s">
        <v>32</v>
      </c>
      <c r="H632" s="11" t="s">
        <v>644</v>
      </c>
      <c r="I632" s="14">
        <v>1050</v>
      </c>
      <c r="J632" s="11"/>
      <c r="K632" s="12">
        <f>I632-J632</f>
        <v>1050</v>
      </c>
      <c r="L632" s="11" t="s">
        <v>1569</v>
      </c>
      <c r="M632" s="13">
        <f>K632*L632</f>
        <v>4487.49</v>
      </c>
      <c r="N632" s="11" t="s">
        <v>1563</v>
      </c>
    </row>
    <row r="633" spans="1:14">
      <c r="A633" s="11" t="s">
        <v>7</v>
      </c>
      <c r="B633" s="11" t="s">
        <v>8</v>
      </c>
      <c r="C633" s="11" t="s">
        <v>591</v>
      </c>
      <c r="D633" s="11" t="s">
        <v>649</v>
      </c>
      <c r="E633" s="11" t="s">
        <v>1576</v>
      </c>
      <c r="F633" s="11" t="s">
        <v>19</v>
      </c>
      <c r="G633" s="11" t="s">
        <v>119</v>
      </c>
      <c r="H633" s="11" t="s">
        <v>650</v>
      </c>
      <c r="I633" s="14">
        <v>1050</v>
      </c>
      <c r="J633" s="11"/>
      <c r="K633" s="12">
        <f>I633-J633</f>
        <v>1050</v>
      </c>
      <c r="L633" s="11" t="s">
        <v>1569</v>
      </c>
      <c r="M633" s="13">
        <f>K633*L633</f>
        <v>4487.49</v>
      </c>
      <c r="N633" s="11" t="s">
        <v>1563</v>
      </c>
    </row>
    <row r="634" spans="1:14">
      <c r="A634" s="11" t="s">
        <v>7</v>
      </c>
      <c r="B634" s="11" t="s">
        <v>8</v>
      </c>
      <c r="C634" s="11" t="s">
        <v>907</v>
      </c>
      <c r="D634" s="11" t="s">
        <v>934</v>
      </c>
      <c r="E634" s="11" t="s">
        <v>1576</v>
      </c>
      <c r="F634" s="11" t="s">
        <v>14</v>
      </c>
      <c r="G634" s="11" t="s">
        <v>339</v>
      </c>
      <c r="H634" s="11" t="s">
        <v>986</v>
      </c>
      <c r="I634" s="14">
        <v>1049.99</v>
      </c>
      <c r="J634" s="11"/>
      <c r="K634" s="12">
        <f>I634-J634</f>
        <v>1049.99</v>
      </c>
      <c r="L634" s="11" t="s">
        <v>1569</v>
      </c>
      <c r="M634" s="13">
        <f>K634*L634</f>
        <v>4487.4472619999997</v>
      </c>
      <c r="N634" s="11" t="s">
        <v>1563</v>
      </c>
    </row>
    <row r="635" spans="1:14">
      <c r="A635" s="11" t="s">
        <v>7</v>
      </c>
      <c r="B635" s="11" t="s">
        <v>8</v>
      </c>
      <c r="C635" s="11" t="s">
        <v>591</v>
      </c>
      <c r="D635" s="11" t="s">
        <v>714</v>
      </c>
      <c r="E635" s="11" t="s">
        <v>1576</v>
      </c>
      <c r="F635" s="11" t="s">
        <v>42</v>
      </c>
      <c r="G635" s="11" t="s">
        <v>43</v>
      </c>
      <c r="H635" s="11" t="s">
        <v>715</v>
      </c>
      <c r="I635" s="14">
        <v>1045</v>
      </c>
      <c r="J635" s="11"/>
      <c r="K635" s="12">
        <f>I635-J635</f>
        <v>1045</v>
      </c>
      <c r="L635" s="11" t="s">
        <v>1569</v>
      </c>
      <c r="M635" s="13">
        <f>K635*L635</f>
        <v>4466.1209999999992</v>
      </c>
      <c r="N635" s="11" t="s">
        <v>1563</v>
      </c>
    </row>
    <row r="636" spans="1:14">
      <c r="A636" s="11" t="s">
        <v>7</v>
      </c>
      <c r="B636" s="11" t="s">
        <v>8</v>
      </c>
      <c r="C636" s="11" t="s">
        <v>907</v>
      </c>
      <c r="D636" s="11" t="s">
        <v>1136</v>
      </c>
      <c r="E636" s="11" t="s">
        <v>1576</v>
      </c>
      <c r="F636" s="11" t="s">
        <v>19</v>
      </c>
      <c r="G636" s="11" t="s">
        <v>106</v>
      </c>
      <c r="H636" s="11" t="s">
        <v>1164</v>
      </c>
      <c r="I636" s="14">
        <v>1035</v>
      </c>
      <c r="J636" s="11"/>
      <c r="K636" s="12">
        <f>I636-J636</f>
        <v>1035</v>
      </c>
      <c r="L636" s="11" t="s">
        <v>1569</v>
      </c>
      <c r="M636" s="13">
        <f>K636*L636</f>
        <v>4423.3829999999998</v>
      </c>
      <c r="N636" s="11" t="s">
        <v>1563</v>
      </c>
    </row>
    <row r="637" spans="1:14">
      <c r="A637" s="11" t="s">
        <v>7</v>
      </c>
      <c r="B637" s="11" t="s">
        <v>8</v>
      </c>
      <c r="C637" s="11" t="s">
        <v>907</v>
      </c>
      <c r="D637" s="11" t="s">
        <v>1071</v>
      </c>
      <c r="E637" s="11" t="s">
        <v>1576</v>
      </c>
      <c r="F637" s="11" t="s">
        <v>19</v>
      </c>
      <c r="G637" s="11" t="s">
        <v>32</v>
      </c>
      <c r="H637" s="11" t="s">
        <v>1081</v>
      </c>
      <c r="I637" s="14">
        <v>1008.9</v>
      </c>
      <c r="J637" s="11"/>
      <c r="K637" s="12">
        <f>I637-J637</f>
        <v>1008.9</v>
      </c>
      <c r="L637" s="11" t="s">
        <v>1569</v>
      </c>
      <c r="M637" s="13">
        <f>K637*L637</f>
        <v>4311.8368199999995</v>
      </c>
      <c r="N637" s="11" t="s">
        <v>1563</v>
      </c>
    </row>
    <row r="638" spans="1:14">
      <c r="A638" s="11" t="s">
        <v>7</v>
      </c>
      <c r="B638" s="11" t="s">
        <v>8</v>
      </c>
      <c r="C638" s="11" t="s">
        <v>907</v>
      </c>
      <c r="D638" s="11" t="s">
        <v>1071</v>
      </c>
      <c r="E638" s="11" t="s">
        <v>1576</v>
      </c>
      <c r="F638" s="11" t="s">
        <v>19</v>
      </c>
      <c r="G638" s="11" t="s">
        <v>32</v>
      </c>
      <c r="H638" s="11" t="s">
        <v>1082</v>
      </c>
      <c r="I638" s="14">
        <v>1008.9</v>
      </c>
      <c r="J638" s="11"/>
      <c r="K638" s="12">
        <f>I638-J638</f>
        <v>1008.9</v>
      </c>
      <c r="L638" s="11" t="s">
        <v>1569</v>
      </c>
      <c r="M638" s="13">
        <f>K638*L638</f>
        <v>4311.8368199999995</v>
      </c>
      <c r="N638" s="11" t="s">
        <v>1563</v>
      </c>
    </row>
    <row r="639" spans="1:14">
      <c r="A639" s="11" t="s">
        <v>7</v>
      </c>
      <c r="B639" s="11" t="s">
        <v>8</v>
      </c>
      <c r="C639" s="11" t="s">
        <v>907</v>
      </c>
      <c r="D639" s="11" t="s">
        <v>1106</v>
      </c>
      <c r="E639" s="11" t="s">
        <v>1576</v>
      </c>
      <c r="F639" s="11" t="s">
        <v>14</v>
      </c>
      <c r="G639" s="11" t="s">
        <v>339</v>
      </c>
      <c r="H639" s="11" t="s">
        <v>1122</v>
      </c>
      <c r="I639" s="15">
        <v>991.15</v>
      </c>
      <c r="J639" s="11"/>
      <c r="K639" s="12">
        <f>I639-J639</f>
        <v>991.15</v>
      </c>
      <c r="L639" s="11" t="s">
        <v>1569</v>
      </c>
      <c r="M639" s="13">
        <f>K639*L639</f>
        <v>4235.9768699999995</v>
      </c>
      <c r="N639" s="11" t="s">
        <v>1563</v>
      </c>
    </row>
    <row r="640" spans="1:14">
      <c r="A640" s="11" t="s">
        <v>7</v>
      </c>
      <c r="B640" s="11" t="s">
        <v>8</v>
      </c>
      <c r="C640" s="11" t="s">
        <v>907</v>
      </c>
      <c r="D640" s="11" t="s">
        <v>1106</v>
      </c>
      <c r="E640" s="11" t="s">
        <v>1576</v>
      </c>
      <c r="F640" s="11" t="s">
        <v>14</v>
      </c>
      <c r="G640" s="11" t="s">
        <v>339</v>
      </c>
      <c r="H640" s="11" t="s">
        <v>1123</v>
      </c>
      <c r="I640" s="15">
        <v>991.15</v>
      </c>
      <c r="J640" s="11"/>
      <c r="K640" s="12">
        <f>I640-J640</f>
        <v>991.15</v>
      </c>
      <c r="L640" s="11" t="s">
        <v>1569</v>
      </c>
      <c r="M640" s="13">
        <f>K640*L640</f>
        <v>4235.9768699999995</v>
      </c>
      <c r="N640" s="11" t="s">
        <v>1563</v>
      </c>
    </row>
    <row r="641" spans="1:14">
      <c r="A641" s="11" t="s">
        <v>7</v>
      </c>
      <c r="B641" s="11" t="s">
        <v>8</v>
      </c>
      <c r="C641" s="11" t="s">
        <v>1191</v>
      </c>
      <c r="D641" s="11" t="s">
        <v>1295</v>
      </c>
      <c r="E641" s="11" t="s">
        <v>1576</v>
      </c>
      <c r="F641" s="11" t="s">
        <v>505</v>
      </c>
      <c r="G641" s="11" t="s">
        <v>506</v>
      </c>
      <c r="H641" s="11" t="s">
        <v>1500</v>
      </c>
      <c r="I641" s="15">
        <v>929.21</v>
      </c>
      <c r="J641" s="11"/>
      <c r="K641" s="12">
        <f>I641-J641</f>
        <v>929.21</v>
      </c>
      <c r="L641" s="11" t="s">
        <v>1569</v>
      </c>
      <c r="M641" s="13">
        <f>K641*L641</f>
        <v>3971.2576979999999</v>
      </c>
      <c r="N641" s="11" t="s">
        <v>1563</v>
      </c>
    </row>
    <row r="642" spans="1:14">
      <c r="A642" s="11" t="s">
        <v>7</v>
      </c>
      <c r="B642" s="11" t="s">
        <v>8</v>
      </c>
      <c r="C642" s="11" t="s">
        <v>907</v>
      </c>
      <c r="D642" s="11" t="s">
        <v>1106</v>
      </c>
      <c r="E642" s="11" t="s">
        <v>1576</v>
      </c>
      <c r="F642" s="11" t="s">
        <v>19</v>
      </c>
      <c r="G642" s="11" t="s">
        <v>117</v>
      </c>
      <c r="H642" s="11" t="s">
        <v>1135</v>
      </c>
      <c r="I642" s="15">
        <v>920.35</v>
      </c>
      <c r="J642" s="11"/>
      <c r="K642" s="12">
        <f>I642-J642</f>
        <v>920.35</v>
      </c>
      <c r="L642" s="11" t="s">
        <v>1569</v>
      </c>
      <c r="M642" s="13">
        <f>K642*L642</f>
        <v>3933.3918299999996</v>
      </c>
      <c r="N642" s="11" t="s">
        <v>1563</v>
      </c>
    </row>
    <row r="643" spans="1:14">
      <c r="A643" s="11" t="s">
        <v>7</v>
      </c>
      <c r="B643" s="11" t="s">
        <v>8</v>
      </c>
      <c r="C643" s="11" t="s">
        <v>1191</v>
      </c>
      <c r="D643" s="11" t="s">
        <v>1295</v>
      </c>
      <c r="E643" s="11" t="s">
        <v>1576</v>
      </c>
      <c r="F643" s="11" t="s">
        <v>505</v>
      </c>
      <c r="G643" s="11" t="s">
        <v>506</v>
      </c>
      <c r="H643" s="11" t="s">
        <v>1444</v>
      </c>
      <c r="I643" s="15">
        <v>910</v>
      </c>
      <c r="J643" s="11"/>
      <c r="K643" s="12">
        <f>I643-J643</f>
        <v>910</v>
      </c>
      <c r="L643" s="11" t="s">
        <v>1569</v>
      </c>
      <c r="M643" s="13">
        <f>K643*L643</f>
        <v>3889.1579999999994</v>
      </c>
      <c r="N643" s="11" t="s">
        <v>1563</v>
      </c>
    </row>
    <row r="644" spans="1:14">
      <c r="A644" s="11" t="s">
        <v>7</v>
      </c>
      <c r="B644" s="11" t="s">
        <v>8</v>
      </c>
      <c r="C644" s="11" t="s">
        <v>907</v>
      </c>
      <c r="D644" s="11" t="s">
        <v>1136</v>
      </c>
      <c r="E644" s="11" t="s">
        <v>1576</v>
      </c>
      <c r="F644" s="11" t="s">
        <v>42</v>
      </c>
      <c r="G644" s="11" t="s">
        <v>20</v>
      </c>
      <c r="H644" s="11" t="s">
        <v>1142</v>
      </c>
      <c r="I644" s="15">
        <v>905</v>
      </c>
      <c r="J644" s="11"/>
      <c r="K644" s="12">
        <f>I644-J644</f>
        <v>905</v>
      </c>
      <c r="L644" s="11" t="s">
        <v>1569</v>
      </c>
      <c r="M644" s="13">
        <f>K644*L644</f>
        <v>3867.7889999999998</v>
      </c>
      <c r="N644" s="11" t="s">
        <v>1563</v>
      </c>
    </row>
    <row r="645" spans="1:14">
      <c r="A645" s="11" t="s">
        <v>7</v>
      </c>
      <c r="B645" s="11" t="s">
        <v>8</v>
      </c>
      <c r="C645" s="11" t="s">
        <v>757</v>
      </c>
      <c r="D645" s="11" t="s">
        <v>886</v>
      </c>
      <c r="E645" s="11" t="s">
        <v>1576</v>
      </c>
      <c r="F645" s="11" t="s">
        <v>14</v>
      </c>
      <c r="G645" s="11" t="s">
        <v>339</v>
      </c>
      <c r="H645" s="11" t="s">
        <v>887</v>
      </c>
      <c r="I645" s="15">
        <v>900</v>
      </c>
      <c r="J645" s="11"/>
      <c r="K645" s="12">
        <f>I645-J645</f>
        <v>900</v>
      </c>
      <c r="L645" s="11" t="s">
        <v>1569</v>
      </c>
      <c r="M645" s="13">
        <f>K645*L645</f>
        <v>3846.4199999999996</v>
      </c>
      <c r="N645" s="11" t="s">
        <v>1563</v>
      </c>
    </row>
    <row r="646" spans="1:14">
      <c r="A646" s="11" t="s">
        <v>7</v>
      </c>
      <c r="B646" s="11" t="s">
        <v>8</v>
      </c>
      <c r="C646" s="11" t="s">
        <v>757</v>
      </c>
      <c r="D646" s="11" t="s">
        <v>886</v>
      </c>
      <c r="E646" s="11" t="s">
        <v>1576</v>
      </c>
      <c r="F646" s="11" t="s">
        <v>14</v>
      </c>
      <c r="G646" s="11" t="s">
        <v>339</v>
      </c>
      <c r="H646" s="11" t="s">
        <v>888</v>
      </c>
      <c r="I646" s="15">
        <v>900</v>
      </c>
      <c r="J646" s="11"/>
      <c r="K646" s="12">
        <f>I646-J646</f>
        <v>900</v>
      </c>
      <c r="L646" s="11" t="s">
        <v>1569</v>
      </c>
      <c r="M646" s="13">
        <f>K646*L646</f>
        <v>3846.4199999999996</v>
      </c>
      <c r="N646" s="11" t="s">
        <v>1563</v>
      </c>
    </row>
    <row r="647" spans="1:14">
      <c r="A647" s="11" t="s">
        <v>7</v>
      </c>
      <c r="B647" s="11" t="s">
        <v>8</v>
      </c>
      <c r="C647" s="11" t="s">
        <v>757</v>
      </c>
      <c r="D647" s="11" t="s">
        <v>886</v>
      </c>
      <c r="E647" s="11" t="s">
        <v>1576</v>
      </c>
      <c r="F647" s="11" t="s">
        <v>14</v>
      </c>
      <c r="G647" s="11" t="s">
        <v>339</v>
      </c>
      <c r="H647" s="11" t="s">
        <v>889</v>
      </c>
      <c r="I647" s="15">
        <v>900</v>
      </c>
      <c r="J647" s="11"/>
      <c r="K647" s="12">
        <f>I647-J647</f>
        <v>900</v>
      </c>
      <c r="L647" s="11" t="s">
        <v>1569</v>
      </c>
      <c r="M647" s="13">
        <f>K647*L647</f>
        <v>3846.4199999999996</v>
      </c>
      <c r="N647" s="11" t="s">
        <v>1563</v>
      </c>
    </row>
    <row r="648" spans="1:14">
      <c r="A648" s="11" t="s">
        <v>7</v>
      </c>
      <c r="B648" s="11" t="s">
        <v>8</v>
      </c>
      <c r="C648" s="11" t="s">
        <v>757</v>
      </c>
      <c r="D648" s="11" t="s">
        <v>886</v>
      </c>
      <c r="E648" s="11" t="s">
        <v>1576</v>
      </c>
      <c r="F648" s="11" t="s">
        <v>14</v>
      </c>
      <c r="G648" s="11" t="s">
        <v>339</v>
      </c>
      <c r="H648" s="11" t="s">
        <v>890</v>
      </c>
      <c r="I648" s="15">
        <v>900</v>
      </c>
      <c r="J648" s="11"/>
      <c r="K648" s="12">
        <f>I648-J648</f>
        <v>900</v>
      </c>
      <c r="L648" s="11" t="s">
        <v>1569</v>
      </c>
      <c r="M648" s="13">
        <f>K648*L648</f>
        <v>3846.4199999999996</v>
      </c>
      <c r="N648" s="11" t="s">
        <v>1563</v>
      </c>
    </row>
    <row r="649" spans="1:14">
      <c r="A649" s="11" t="s">
        <v>7</v>
      </c>
      <c r="B649" s="11" t="s">
        <v>8</v>
      </c>
      <c r="C649" s="11" t="s">
        <v>907</v>
      </c>
      <c r="D649" s="11" t="s">
        <v>934</v>
      </c>
      <c r="E649" s="11" t="s">
        <v>1576</v>
      </c>
      <c r="F649" s="11" t="s">
        <v>14</v>
      </c>
      <c r="G649" s="11" t="s">
        <v>339</v>
      </c>
      <c r="H649" s="11" t="s">
        <v>984</v>
      </c>
      <c r="I649" s="15">
        <v>900</v>
      </c>
      <c r="J649" s="11"/>
      <c r="K649" s="12">
        <f>I649-J649</f>
        <v>900</v>
      </c>
      <c r="L649" s="11" t="s">
        <v>1569</v>
      </c>
      <c r="M649" s="13">
        <f>K649*L649</f>
        <v>3846.4199999999996</v>
      </c>
      <c r="N649" s="11" t="s">
        <v>1563</v>
      </c>
    </row>
    <row r="650" spans="1:14">
      <c r="A650" s="11" t="s">
        <v>7</v>
      </c>
      <c r="B650" s="11" t="s">
        <v>8</v>
      </c>
      <c r="C650" s="11" t="s">
        <v>907</v>
      </c>
      <c r="D650" s="11" t="s">
        <v>934</v>
      </c>
      <c r="E650" s="11" t="s">
        <v>1576</v>
      </c>
      <c r="F650" s="11" t="s">
        <v>14</v>
      </c>
      <c r="G650" s="11" t="s">
        <v>339</v>
      </c>
      <c r="H650" s="11" t="s">
        <v>985</v>
      </c>
      <c r="I650" s="15">
        <v>900</v>
      </c>
      <c r="J650" s="11"/>
      <c r="K650" s="12">
        <f>I650-J650</f>
        <v>900</v>
      </c>
      <c r="L650" s="11" t="s">
        <v>1569</v>
      </c>
      <c r="M650" s="13">
        <f>K650*L650</f>
        <v>3846.4199999999996</v>
      </c>
      <c r="N650" s="11" t="s">
        <v>1563</v>
      </c>
    </row>
    <row r="651" spans="1:14">
      <c r="A651" s="11" t="s">
        <v>7</v>
      </c>
      <c r="B651" s="11" t="s">
        <v>8</v>
      </c>
      <c r="C651" s="11" t="s">
        <v>591</v>
      </c>
      <c r="D651" s="11" t="s">
        <v>720</v>
      </c>
      <c r="E651" s="11" t="s">
        <v>1576</v>
      </c>
      <c r="F651" s="11" t="s">
        <v>19</v>
      </c>
      <c r="G651" s="11" t="s">
        <v>722</v>
      </c>
      <c r="H651" s="11" t="s">
        <v>737</v>
      </c>
      <c r="I651" s="15">
        <v>896</v>
      </c>
      <c r="J651" s="11"/>
      <c r="K651" s="12">
        <f>I651-J651</f>
        <v>896</v>
      </c>
      <c r="L651" s="11" t="s">
        <v>1569</v>
      </c>
      <c r="M651" s="13">
        <f>K651*L651</f>
        <v>3829.3247999999994</v>
      </c>
      <c r="N651" s="11" t="s">
        <v>1563</v>
      </c>
    </row>
    <row r="652" spans="1:14">
      <c r="A652" s="11" t="s">
        <v>7</v>
      </c>
      <c r="B652" s="11" t="s">
        <v>8</v>
      </c>
      <c r="C652" s="11" t="s">
        <v>1191</v>
      </c>
      <c r="D652" s="11" t="s">
        <v>1536</v>
      </c>
      <c r="E652" s="11" t="s">
        <v>1576</v>
      </c>
      <c r="F652" s="11" t="s">
        <v>19</v>
      </c>
      <c r="G652" s="11" t="s">
        <v>506</v>
      </c>
      <c r="H652" s="11" t="s">
        <v>1540</v>
      </c>
      <c r="I652" s="15">
        <v>889.5</v>
      </c>
      <c r="J652" s="11"/>
      <c r="K652" s="12">
        <f>I652-J652</f>
        <v>889.5</v>
      </c>
      <c r="L652" s="11" t="s">
        <v>1569</v>
      </c>
      <c r="M652" s="13">
        <f>K652*L652</f>
        <v>3801.5450999999998</v>
      </c>
      <c r="N652" s="11" t="s">
        <v>1563</v>
      </c>
    </row>
    <row r="653" spans="1:14">
      <c r="A653" s="11" t="s">
        <v>7</v>
      </c>
      <c r="B653" s="11" t="s">
        <v>8</v>
      </c>
      <c r="C653" s="11" t="s">
        <v>907</v>
      </c>
      <c r="D653" s="11" t="s">
        <v>1106</v>
      </c>
      <c r="E653" s="11" t="s">
        <v>1576</v>
      </c>
      <c r="F653" s="11" t="s">
        <v>19</v>
      </c>
      <c r="G653" s="11" t="s">
        <v>582</v>
      </c>
      <c r="H653" s="11" t="s">
        <v>1132</v>
      </c>
      <c r="I653" s="15">
        <v>884.96</v>
      </c>
      <c r="J653" s="11"/>
      <c r="K653" s="12">
        <f>I653-J653</f>
        <v>884.96</v>
      </c>
      <c r="L653" s="11" t="s">
        <v>1569</v>
      </c>
      <c r="M653" s="13">
        <f>K653*L653</f>
        <v>3782.1420479999997</v>
      </c>
      <c r="N653" s="11" t="s">
        <v>1563</v>
      </c>
    </row>
    <row r="654" spans="1:14">
      <c r="A654" s="11" t="s">
        <v>7</v>
      </c>
      <c r="B654" s="11" t="s">
        <v>8</v>
      </c>
      <c r="C654" s="11" t="s">
        <v>907</v>
      </c>
      <c r="D654" s="11" t="s">
        <v>1106</v>
      </c>
      <c r="E654" s="11" t="s">
        <v>1576</v>
      </c>
      <c r="F654" s="11" t="s">
        <v>19</v>
      </c>
      <c r="G654" s="11" t="s">
        <v>582</v>
      </c>
      <c r="H654" s="11" t="s">
        <v>1133</v>
      </c>
      <c r="I654" s="15">
        <v>884.96</v>
      </c>
      <c r="J654" s="11"/>
      <c r="K654" s="12">
        <f>I654-J654</f>
        <v>884.96</v>
      </c>
      <c r="L654" s="11" t="s">
        <v>1569</v>
      </c>
      <c r="M654" s="13">
        <f>K654*L654</f>
        <v>3782.1420479999997</v>
      </c>
      <c r="N654" s="11" t="s">
        <v>1563</v>
      </c>
    </row>
    <row r="655" spans="1:14">
      <c r="A655" s="11" t="s">
        <v>7</v>
      </c>
      <c r="B655" s="11" t="s">
        <v>8</v>
      </c>
      <c r="C655" s="11" t="s">
        <v>907</v>
      </c>
      <c r="D655" s="11" t="s">
        <v>1106</v>
      </c>
      <c r="E655" s="11" t="s">
        <v>1576</v>
      </c>
      <c r="F655" s="11" t="s">
        <v>19</v>
      </c>
      <c r="G655" s="11" t="s">
        <v>582</v>
      </c>
      <c r="H655" s="11" t="s">
        <v>1134</v>
      </c>
      <c r="I655" s="15">
        <v>884.96</v>
      </c>
      <c r="J655" s="11"/>
      <c r="K655" s="12">
        <f>I655-J655</f>
        <v>884.96</v>
      </c>
      <c r="L655" s="11" t="s">
        <v>1569</v>
      </c>
      <c r="M655" s="13">
        <f>K655*L655</f>
        <v>3782.1420479999997</v>
      </c>
      <c r="N655" s="11" t="s">
        <v>1563</v>
      </c>
    </row>
    <row r="656" spans="1:14">
      <c r="A656" s="11" t="s">
        <v>7</v>
      </c>
      <c r="B656" s="11" t="s">
        <v>8</v>
      </c>
      <c r="C656" s="11" t="s">
        <v>907</v>
      </c>
      <c r="D656" s="11" t="s">
        <v>1136</v>
      </c>
      <c r="E656" s="11" t="s">
        <v>1576</v>
      </c>
      <c r="F656" s="11" t="s">
        <v>577</v>
      </c>
      <c r="G656" s="11" t="s">
        <v>348</v>
      </c>
      <c r="H656" s="11" t="s">
        <v>1137</v>
      </c>
      <c r="I656" s="15">
        <v>883.76</v>
      </c>
      <c r="J656" s="11"/>
      <c r="K656" s="12">
        <f>I656-J656</f>
        <v>883.76</v>
      </c>
      <c r="L656" s="11" t="s">
        <v>1569</v>
      </c>
      <c r="M656" s="13">
        <f>K656*L656</f>
        <v>3777.0134879999996</v>
      </c>
      <c r="N656" s="11" t="s">
        <v>1563</v>
      </c>
    </row>
    <row r="657" spans="1:14">
      <c r="A657" s="11" t="s">
        <v>7</v>
      </c>
      <c r="B657" s="11" t="s">
        <v>8</v>
      </c>
      <c r="C657" s="11" t="s">
        <v>591</v>
      </c>
      <c r="D657" s="11" t="s">
        <v>698</v>
      </c>
      <c r="E657" s="11" t="s">
        <v>1576</v>
      </c>
      <c r="F657" s="11" t="s">
        <v>19</v>
      </c>
      <c r="G657" s="11" t="s">
        <v>345</v>
      </c>
      <c r="H657" s="11" t="s">
        <v>702</v>
      </c>
      <c r="I657" s="15">
        <v>883.2</v>
      </c>
      <c r="J657" s="11"/>
      <c r="K657" s="12">
        <f>I657-J657</f>
        <v>883.2</v>
      </c>
      <c r="L657" s="11" t="s">
        <v>1569</v>
      </c>
      <c r="M657" s="13">
        <f>K657*L657</f>
        <v>3774.6201599999999</v>
      </c>
      <c r="N657" s="11" t="s">
        <v>1563</v>
      </c>
    </row>
    <row r="658" spans="1:14">
      <c r="A658" s="11" t="s">
        <v>7</v>
      </c>
      <c r="B658" s="11" t="s">
        <v>8</v>
      </c>
      <c r="C658" s="11" t="s">
        <v>907</v>
      </c>
      <c r="D658" s="11" t="s">
        <v>1101</v>
      </c>
      <c r="E658" s="11" t="s">
        <v>1576</v>
      </c>
      <c r="F658" s="11" t="s">
        <v>19</v>
      </c>
      <c r="G658" s="11" t="s">
        <v>153</v>
      </c>
      <c r="H658" s="11" t="s">
        <v>1102</v>
      </c>
      <c r="I658" s="15">
        <v>882</v>
      </c>
      <c r="J658" s="11"/>
      <c r="K658" s="12">
        <f>I658-J658</f>
        <v>882</v>
      </c>
      <c r="L658" s="11" t="s">
        <v>1569</v>
      </c>
      <c r="M658" s="13">
        <f>K658*L658</f>
        <v>3769.4915999999998</v>
      </c>
      <c r="N658" s="11" t="s">
        <v>1563</v>
      </c>
    </row>
    <row r="659" spans="1:14">
      <c r="A659" s="11" t="s">
        <v>7</v>
      </c>
      <c r="B659" s="11" t="s">
        <v>8</v>
      </c>
      <c r="C659" s="11" t="s">
        <v>907</v>
      </c>
      <c r="D659" s="11" t="s">
        <v>1101</v>
      </c>
      <c r="E659" s="11" t="s">
        <v>1576</v>
      </c>
      <c r="F659" s="11" t="s">
        <v>19</v>
      </c>
      <c r="G659" s="11" t="s">
        <v>153</v>
      </c>
      <c r="H659" s="11" t="s">
        <v>1103</v>
      </c>
      <c r="I659" s="15">
        <v>882</v>
      </c>
      <c r="J659" s="11"/>
      <c r="K659" s="12">
        <f>I659-J659</f>
        <v>882</v>
      </c>
      <c r="L659" s="11" t="s">
        <v>1569</v>
      </c>
      <c r="M659" s="13">
        <f>K659*L659</f>
        <v>3769.4915999999998</v>
      </c>
      <c r="N659" s="11" t="s">
        <v>1563</v>
      </c>
    </row>
    <row r="660" spans="1:14">
      <c r="A660" s="11" t="s">
        <v>7</v>
      </c>
      <c r="B660" s="11" t="s">
        <v>8</v>
      </c>
      <c r="C660" s="11" t="s">
        <v>757</v>
      </c>
      <c r="D660" s="11" t="s">
        <v>886</v>
      </c>
      <c r="E660" s="11" t="s">
        <v>1576</v>
      </c>
      <c r="F660" s="11" t="s">
        <v>19</v>
      </c>
      <c r="G660" s="11" t="s">
        <v>93</v>
      </c>
      <c r="H660" s="11" t="s">
        <v>901</v>
      </c>
      <c r="I660" s="15">
        <v>880</v>
      </c>
      <c r="J660" s="11"/>
      <c r="K660" s="12">
        <f>I660-J660</f>
        <v>880</v>
      </c>
      <c r="L660" s="11" t="s">
        <v>1569</v>
      </c>
      <c r="M660" s="13">
        <f>K660*L660</f>
        <v>3760.9439999999995</v>
      </c>
      <c r="N660" s="11" t="s">
        <v>1563</v>
      </c>
    </row>
    <row r="661" spans="1:14">
      <c r="A661" s="11" t="s">
        <v>7</v>
      </c>
      <c r="B661" s="11" t="s">
        <v>8</v>
      </c>
      <c r="C661" s="11" t="s">
        <v>907</v>
      </c>
      <c r="D661" s="11" t="s">
        <v>1136</v>
      </c>
      <c r="E661" s="11" t="s">
        <v>1576</v>
      </c>
      <c r="F661" s="11" t="s">
        <v>19</v>
      </c>
      <c r="G661" s="11" t="s">
        <v>106</v>
      </c>
      <c r="H661" s="11" t="s">
        <v>1174</v>
      </c>
      <c r="I661" s="15">
        <v>870</v>
      </c>
      <c r="J661" s="11"/>
      <c r="K661" s="12">
        <f>I661-J661</f>
        <v>870</v>
      </c>
      <c r="L661" s="11" t="s">
        <v>1569</v>
      </c>
      <c r="M661" s="13">
        <f>K661*L661</f>
        <v>3718.2059999999997</v>
      </c>
      <c r="N661" s="11" t="s">
        <v>1563</v>
      </c>
    </row>
    <row r="662" spans="1:14">
      <c r="A662" s="11" t="s">
        <v>7</v>
      </c>
      <c r="B662" s="11" t="s">
        <v>8</v>
      </c>
      <c r="C662" s="11" t="s">
        <v>907</v>
      </c>
      <c r="D662" s="11" t="s">
        <v>1136</v>
      </c>
      <c r="E662" s="11" t="s">
        <v>1576</v>
      </c>
      <c r="F662" s="11" t="s">
        <v>19</v>
      </c>
      <c r="G662" s="11" t="s">
        <v>106</v>
      </c>
      <c r="H662" s="11" t="s">
        <v>1173</v>
      </c>
      <c r="I662" s="15">
        <v>825</v>
      </c>
      <c r="J662" s="11"/>
      <c r="K662" s="12">
        <f>I662-J662</f>
        <v>825</v>
      </c>
      <c r="L662" s="11" t="s">
        <v>1569</v>
      </c>
      <c r="M662" s="13">
        <f>K662*L662</f>
        <v>3525.8849999999998</v>
      </c>
      <c r="N662" s="11" t="s">
        <v>1563</v>
      </c>
    </row>
    <row r="663" spans="1:14">
      <c r="A663" s="11" t="s">
        <v>7</v>
      </c>
      <c r="B663" s="11" t="s">
        <v>8</v>
      </c>
      <c r="C663" s="11" t="s">
        <v>591</v>
      </c>
      <c r="D663" s="11" t="s">
        <v>661</v>
      </c>
      <c r="E663" s="11" t="s">
        <v>1576</v>
      </c>
      <c r="F663" s="11" t="s">
        <v>19</v>
      </c>
      <c r="G663" s="11" t="s">
        <v>412</v>
      </c>
      <c r="H663" s="11" t="s">
        <v>671</v>
      </c>
      <c r="I663" s="15">
        <v>817</v>
      </c>
      <c r="J663" s="11"/>
      <c r="K663" s="12">
        <f>I663-J663</f>
        <v>817</v>
      </c>
      <c r="L663" s="11" t="s">
        <v>1569</v>
      </c>
      <c r="M663" s="13">
        <f>K663*L663</f>
        <v>3491.6945999999998</v>
      </c>
      <c r="N663" s="11" t="s">
        <v>1563</v>
      </c>
    </row>
    <row r="664" spans="1:14">
      <c r="A664" s="11" t="s">
        <v>7</v>
      </c>
      <c r="B664" s="11" t="s">
        <v>8</v>
      </c>
      <c r="C664" s="11" t="s">
        <v>591</v>
      </c>
      <c r="D664" s="11" t="s">
        <v>677</v>
      </c>
      <c r="E664" s="11" t="s">
        <v>1576</v>
      </c>
      <c r="F664" s="11" t="s">
        <v>50</v>
      </c>
      <c r="G664" s="11" t="s">
        <v>32</v>
      </c>
      <c r="H664" s="11" t="s">
        <v>684</v>
      </c>
      <c r="I664" s="15">
        <v>800</v>
      </c>
      <c r="J664" s="11"/>
      <c r="K664" s="12">
        <f>I664-J664</f>
        <v>800</v>
      </c>
      <c r="L664" s="11" t="s">
        <v>1569</v>
      </c>
      <c r="M664" s="13">
        <f>K664*L664</f>
        <v>3419.0399999999995</v>
      </c>
      <c r="N664" s="11" t="s">
        <v>1563</v>
      </c>
    </row>
    <row r="665" spans="1:14">
      <c r="A665" s="11" t="s">
        <v>7</v>
      </c>
      <c r="B665" s="11" t="s">
        <v>8</v>
      </c>
      <c r="C665" s="11" t="s">
        <v>591</v>
      </c>
      <c r="D665" s="11" t="s">
        <v>677</v>
      </c>
      <c r="E665" s="11" t="s">
        <v>1576</v>
      </c>
      <c r="F665" s="11" t="s">
        <v>50</v>
      </c>
      <c r="G665" s="11" t="s">
        <v>32</v>
      </c>
      <c r="H665" s="11" t="s">
        <v>685</v>
      </c>
      <c r="I665" s="15">
        <v>800</v>
      </c>
      <c r="J665" s="11"/>
      <c r="K665" s="12">
        <f>I665-J665</f>
        <v>800</v>
      </c>
      <c r="L665" s="11" t="s">
        <v>1569</v>
      </c>
      <c r="M665" s="13">
        <f>K665*L665</f>
        <v>3419.0399999999995</v>
      </c>
      <c r="N665" s="11" t="s">
        <v>1563</v>
      </c>
    </row>
    <row r="666" spans="1:14">
      <c r="A666" s="11" t="s">
        <v>7</v>
      </c>
      <c r="B666" s="11" t="s">
        <v>8</v>
      </c>
      <c r="C666" s="11" t="s">
        <v>907</v>
      </c>
      <c r="D666" s="11" t="s">
        <v>934</v>
      </c>
      <c r="E666" s="11" t="s">
        <v>1576</v>
      </c>
      <c r="F666" s="11" t="s">
        <v>14</v>
      </c>
      <c r="G666" s="11" t="s">
        <v>114</v>
      </c>
      <c r="H666" s="11" t="s">
        <v>971</v>
      </c>
      <c r="I666" s="15">
        <v>800</v>
      </c>
      <c r="J666" s="11"/>
      <c r="K666" s="12">
        <f>I666-J666</f>
        <v>800</v>
      </c>
      <c r="L666" s="11" t="s">
        <v>1569</v>
      </c>
      <c r="M666" s="13">
        <f>K666*L666</f>
        <v>3419.0399999999995</v>
      </c>
      <c r="N666" s="11" t="s">
        <v>1563</v>
      </c>
    </row>
    <row r="667" spans="1:14">
      <c r="A667" s="11" t="s">
        <v>7</v>
      </c>
      <c r="B667" s="11" t="s">
        <v>8</v>
      </c>
      <c r="C667" s="11" t="s">
        <v>907</v>
      </c>
      <c r="D667" s="11" t="s">
        <v>1106</v>
      </c>
      <c r="E667" s="11" t="s">
        <v>1576</v>
      </c>
      <c r="F667" s="11" t="s">
        <v>14</v>
      </c>
      <c r="G667" s="11" t="s">
        <v>153</v>
      </c>
      <c r="H667" s="11" t="s">
        <v>1116</v>
      </c>
      <c r="I667" s="15">
        <v>796.5</v>
      </c>
      <c r="J667" s="11"/>
      <c r="K667" s="12">
        <f>I667-J667</f>
        <v>796.5</v>
      </c>
      <c r="L667" s="11" t="s">
        <v>1569</v>
      </c>
      <c r="M667" s="13">
        <f>K667*L667</f>
        <v>3404.0816999999997</v>
      </c>
      <c r="N667" s="11" t="s">
        <v>1563</v>
      </c>
    </row>
    <row r="668" spans="1:14">
      <c r="A668" s="11" t="s">
        <v>7</v>
      </c>
      <c r="B668" s="11" t="s">
        <v>8</v>
      </c>
      <c r="C668" s="11" t="s">
        <v>1191</v>
      </c>
      <c r="D668" s="11" t="s">
        <v>1536</v>
      </c>
      <c r="E668" s="11" t="s">
        <v>1576</v>
      </c>
      <c r="F668" s="11" t="s">
        <v>19</v>
      </c>
      <c r="G668" s="11" t="s">
        <v>32</v>
      </c>
      <c r="H668" s="11" t="s">
        <v>1552</v>
      </c>
      <c r="I668" s="15">
        <v>787.5</v>
      </c>
      <c r="J668" s="11"/>
      <c r="K668" s="12">
        <f>I668-J668</f>
        <v>787.5</v>
      </c>
      <c r="L668" s="11" t="s">
        <v>1569</v>
      </c>
      <c r="M668" s="13">
        <f>K668*L668</f>
        <v>3365.6174999999998</v>
      </c>
      <c r="N668" s="11" t="s">
        <v>1563</v>
      </c>
    </row>
    <row r="669" spans="1:14">
      <c r="A669" s="11" t="s">
        <v>7</v>
      </c>
      <c r="B669" s="11" t="s">
        <v>8</v>
      </c>
      <c r="C669" s="11" t="s">
        <v>907</v>
      </c>
      <c r="D669" s="11" t="s">
        <v>1020</v>
      </c>
      <c r="E669" s="11" t="s">
        <v>1576</v>
      </c>
      <c r="F669" s="11" t="s">
        <v>19</v>
      </c>
      <c r="G669" s="11" t="s">
        <v>43</v>
      </c>
      <c r="H669" s="11" t="s">
        <v>1051</v>
      </c>
      <c r="I669" s="15">
        <v>772.8</v>
      </c>
      <c r="J669" s="11"/>
      <c r="K669" s="12">
        <f>I669-J669</f>
        <v>772.8</v>
      </c>
      <c r="L669" s="11" t="s">
        <v>1569</v>
      </c>
      <c r="M669" s="13">
        <f>K669*L669</f>
        <v>3302.7926399999997</v>
      </c>
      <c r="N669" s="11" t="s">
        <v>1563</v>
      </c>
    </row>
    <row r="670" spans="1:14">
      <c r="A670" s="11" t="s">
        <v>7</v>
      </c>
      <c r="B670" s="11" t="s">
        <v>8</v>
      </c>
      <c r="C670" s="11" t="s">
        <v>591</v>
      </c>
      <c r="D670" s="11" t="s">
        <v>689</v>
      </c>
      <c r="E670" s="11" t="s">
        <v>1576</v>
      </c>
      <c r="F670" s="11" t="s">
        <v>19</v>
      </c>
      <c r="G670" s="11" t="s">
        <v>348</v>
      </c>
      <c r="H670" s="11" t="s">
        <v>691</v>
      </c>
      <c r="I670" s="15">
        <v>767.2</v>
      </c>
      <c r="J670" s="11"/>
      <c r="K670" s="12">
        <f>I670-J670</f>
        <v>767.2</v>
      </c>
      <c r="L670" s="11" t="s">
        <v>1569</v>
      </c>
      <c r="M670" s="13">
        <f>K670*L670</f>
        <v>3278.8593599999999</v>
      </c>
      <c r="N670" s="11" t="s">
        <v>1563</v>
      </c>
    </row>
    <row r="671" spans="1:14">
      <c r="A671" s="11" t="s">
        <v>7</v>
      </c>
      <c r="B671" s="11" t="s">
        <v>8</v>
      </c>
      <c r="C671" s="11" t="s">
        <v>1191</v>
      </c>
      <c r="D671" s="11" t="s">
        <v>1295</v>
      </c>
      <c r="E671" s="11" t="s">
        <v>1576</v>
      </c>
      <c r="F671" s="11" t="s">
        <v>505</v>
      </c>
      <c r="G671" s="11" t="s">
        <v>506</v>
      </c>
      <c r="H671" s="11" t="s">
        <v>1492</v>
      </c>
      <c r="I671" s="15">
        <v>760</v>
      </c>
      <c r="J671" s="11"/>
      <c r="K671" s="12">
        <f>I671-J671</f>
        <v>760</v>
      </c>
      <c r="L671" s="11" t="s">
        <v>1569</v>
      </c>
      <c r="M671" s="13">
        <f>K671*L671</f>
        <v>3248.0879999999997</v>
      </c>
      <c r="N671" s="11" t="s">
        <v>1563</v>
      </c>
    </row>
    <row r="672" spans="1:14">
      <c r="A672" s="11" t="s">
        <v>7</v>
      </c>
      <c r="B672" s="11" t="s">
        <v>8</v>
      </c>
      <c r="C672" s="11" t="s">
        <v>591</v>
      </c>
      <c r="D672" s="11" t="s">
        <v>710</v>
      </c>
      <c r="E672" s="11" t="s">
        <v>1576</v>
      </c>
      <c r="F672" s="11" t="s">
        <v>19</v>
      </c>
      <c r="G672" s="11" t="s">
        <v>29</v>
      </c>
      <c r="H672" s="11" t="s">
        <v>711</v>
      </c>
      <c r="I672" s="15">
        <v>735</v>
      </c>
      <c r="J672" s="11"/>
      <c r="K672" s="12">
        <f>I672-J672</f>
        <v>735</v>
      </c>
      <c r="L672" s="11" t="s">
        <v>1569</v>
      </c>
      <c r="M672" s="13">
        <f>K672*L672</f>
        <v>3141.2429999999995</v>
      </c>
      <c r="N672" s="11" t="s">
        <v>1563</v>
      </c>
    </row>
    <row r="673" spans="1:14">
      <c r="A673" s="11" t="s">
        <v>7</v>
      </c>
      <c r="B673" s="11" t="s">
        <v>8</v>
      </c>
      <c r="C673" s="11" t="s">
        <v>591</v>
      </c>
      <c r="D673" s="11" t="s">
        <v>689</v>
      </c>
      <c r="E673" s="11" t="s">
        <v>1576</v>
      </c>
      <c r="F673" s="11" t="s">
        <v>19</v>
      </c>
      <c r="G673" s="11" t="s">
        <v>348</v>
      </c>
      <c r="H673" s="11" t="s">
        <v>690</v>
      </c>
      <c r="I673" s="15">
        <v>730.4</v>
      </c>
      <c r="J673" s="11"/>
      <c r="K673" s="12">
        <f>I673-J673</f>
        <v>730.4</v>
      </c>
      <c r="L673" s="11" t="s">
        <v>1569</v>
      </c>
      <c r="M673" s="13">
        <f>K673*L673</f>
        <v>3121.5835199999997</v>
      </c>
      <c r="N673" s="11" t="s">
        <v>1563</v>
      </c>
    </row>
    <row r="674" spans="1:14">
      <c r="A674" s="11" t="s">
        <v>7</v>
      </c>
      <c r="B674" s="11" t="s">
        <v>8</v>
      </c>
      <c r="C674" s="11" t="s">
        <v>907</v>
      </c>
      <c r="D674" s="11" t="s">
        <v>1106</v>
      </c>
      <c r="E674" s="11" t="s">
        <v>1576</v>
      </c>
      <c r="F674" s="11" t="s">
        <v>14</v>
      </c>
      <c r="G674" s="11" t="s">
        <v>339</v>
      </c>
      <c r="H674" s="11" t="s">
        <v>1113</v>
      </c>
      <c r="I674" s="15">
        <v>707.97</v>
      </c>
      <c r="J674" s="11"/>
      <c r="K674" s="12">
        <f>I674-J674</f>
        <v>707.97</v>
      </c>
      <c r="L674" s="11" t="s">
        <v>1569</v>
      </c>
      <c r="M674" s="13">
        <f>K674*L674</f>
        <v>3025.722186</v>
      </c>
      <c r="N674" s="11" t="s">
        <v>1563</v>
      </c>
    </row>
    <row r="675" spans="1:14">
      <c r="A675" s="11" t="s">
        <v>7</v>
      </c>
      <c r="B675" s="11" t="s">
        <v>8</v>
      </c>
      <c r="C675" s="11" t="s">
        <v>907</v>
      </c>
      <c r="D675" s="11" t="s">
        <v>1106</v>
      </c>
      <c r="E675" s="11" t="s">
        <v>1576</v>
      </c>
      <c r="F675" s="11" t="s">
        <v>50</v>
      </c>
      <c r="G675" s="11" t="s">
        <v>32</v>
      </c>
      <c r="H675" s="11" t="s">
        <v>1111</v>
      </c>
      <c r="I675" s="15">
        <v>707.96</v>
      </c>
      <c r="J675" s="11"/>
      <c r="K675" s="12">
        <f>I675-J675</f>
        <v>707.96</v>
      </c>
      <c r="L675" s="11" t="s">
        <v>1569</v>
      </c>
      <c r="M675" s="13">
        <f>K675*L675</f>
        <v>3025.6794479999999</v>
      </c>
      <c r="N675" s="11" t="s">
        <v>1563</v>
      </c>
    </row>
    <row r="676" spans="1:14">
      <c r="A676" s="11" t="s">
        <v>7</v>
      </c>
      <c r="B676" s="11" t="s">
        <v>8</v>
      </c>
      <c r="C676" s="11" t="s">
        <v>907</v>
      </c>
      <c r="D676" s="11" t="s">
        <v>1106</v>
      </c>
      <c r="E676" s="11" t="s">
        <v>1576</v>
      </c>
      <c r="F676" s="11" t="s">
        <v>50</v>
      </c>
      <c r="G676" s="11" t="s">
        <v>32</v>
      </c>
      <c r="H676" s="11" t="s">
        <v>1112</v>
      </c>
      <c r="I676" s="15">
        <v>707.96</v>
      </c>
      <c r="J676" s="11"/>
      <c r="K676" s="12">
        <f>I676-J676</f>
        <v>707.96</v>
      </c>
      <c r="L676" s="11" t="s">
        <v>1569</v>
      </c>
      <c r="M676" s="13">
        <f>K676*L676</f>
        <v>3025.6794479999999</v>
      </c>
      <c r="N676" s="11" t="s">
        <v>1563</v>
      </c>
    </row>
    <row r="677" spans="1:14">
      <c r="A677" s="11" t="s">
        <v>7</v>
      </c>
      <c r="B677" s="11" t="s">
        <v>8</v>
      </c>
      <c r="C677" s="11" t="s">
        <v>1191</v>
      </c>
      <c r="D677" s="11" t="s">
        <v>1295</v>
      </c>
      <c r="E677" s="11" t="s">
        <v>1576</v>
      </c>
      <c r="F677" s="11" t="s">
        <v>505</v>
      </c>
      <c r="G677" s="11" t="s">
        <v>506</v>
      </c>
      <c r="H677" s="11" t="s">
        <v>1423</v>
      </c>
      <c r="I677" s="15">
        <v>707.9</v>
      </c>
      <c r="J677" s="11"/>
      <c r="K677" s="12">
        <f>I677-J677</f>
        <v>707.9</v>
      </c>
      <c r="L677" s="11" t="s">
        <v>1569</v>
      </c>
      <c r="M677" s="13">
        <f>K677*L677</f>
        <v>3025.4230199999997</v>
      </c>
      <c r="N677" s="11" t="s">
        <v>1563</v>
      </c>
    </row>
    <row r="678" spans="1:14">
      <c r="A678" s="11" t="s">
        <v>7</v>
      </c>
      <c r="B678" s="11" t="s">
        <v>8</v>
      </c>
      <c r="C678" s="11" t="s">
        <v>1191</v>
      </c>
      <c r="D678" s="11" t="s">
        <v>1295</v>
      </c>
      <c r="E678" s="11" t="s">
        <v>1576</v>
      </c>
      <c r="F678" s="11" t="s">
        <v>505</v>
      </c>
      <c r="G678" s="11" t="s">
        <v>506</v>
      </c>
      <c r="H678" s="11" t="s">
        <v>1424</v>
      </c>
      <c r="I678" s="15">
        <v>707</v>
      </c>
      <c r="J678" s="11"/>
      <c r="K678" s="12">
        <f>I678-J678</f>
        <v>707</v>
      </c>
      <c r="L678" s="11" t="s">
        <v>1569</v>
      </c>
      <c r="M678" s="13">
        <f>K678*L678</f>
        <v>3021.5765999999999</v>
      </c>
      <c r="N678" s="11" t="s">
        <v>1563</v>
      </c>
    </row>
    <row r="679" spans="1:14">
      <c r="A679" s="11" t="s">
        <v>7</v>
      </c>
      <c r="B679" s="11" t="s">
        <v>8</v>
      </c>
      <c r="C679" s="11" t="s">
        <v>591</v>
      </c>
      <c r="D679" s="11" t="s">
        <v>661</v>
      </c>
      <c r="E679" s="11" t="s">
        <v>1576</v>
      </c>
      <c r="F679" s="11" t="s">
        <v>19</v>
      </c>
      <c r="G679" s="11" t="s">
        <v>294</v>
      </c>
      <c r="H679" s="11" t="s">
        <v>668</v>
      </c>
      <c r="I679" s="15">
        <v>696.25</v>
      </c>
      <c r="J679" s="11"/>
      <c r="K679" s="12">
        <f>I679-J679</f>
        <v>696.25</v>
      </c>
      <c r="L679" s="11" t="s">
        <v>1569</v>
      </c>
      <c r="M679" s="13">
        <f>K679*L679</f>
        <v>2975.6332499999999</v>
      </c>
      <c r="N679" s="11" t="s">
        <v>1563</v>
      </c>
    </row>
    <row r="680" spans="1:14">
      <c r="A680" s="11" t="s">
        <v>7</v>
      </c>
      <c r="B680" s="11" t="s">
        <v>8</v>
      </c>
      <c r="C680" s="11" t="s">
        <v>591</v>
      </c>
      <c r="D680" s="11" t="s">
        <v>698</v>
      </c>
      <c r="E680" s="11" t="s">
        <v>1576</v>
      </c>
      <c r="F680" s="11" t="s">
        <v>19</v>
      </c>
      <c r="G680" s="11" t="s">
        <v>29</v>
      </c>
      <c r="H680" s="11" t="s">
        <v>701</v>
      </c>
      <c r="I680" s="15">
        <v>693</v>
      </c>
      <c r="J680" s="11"/>
      <c r="K680" s="12">
        <f>I680-J680</f>
        <v>693</v>
      </c>
      <c r="L680" s="11" t="s">
        <v>1569</v>
      </c>
      <c r="M680" s="13">
        <f>K680*L680</f>
        <v>2961.7433999999998</v>
      </c>
      <c r="N680" s="11" t="s">
        <v>1563</v>
      </c>
    </row>
    <row r="681" spans="1:14">
      <c r="A681" s="11" t="s">
        <v>7</v>
      </c>
      <c r="B681" s="11" t="s">
        <v>8</v>
      </c>
      <c r="C681" s="11" t="s">
        <v>907</v>
      </c>
      <c r="D681" s="11" t="s">
        <v>1020</v>
      </c>
      <c r="E681" s="11" t="s">
        <v>1576</v>
      </c>
      <c r="F681" s="11" t="s">
        <v>19</v>
      </c>
      <c r="G681" s="11" t="s">
        <v>32</v>
      </c>
      <c r="H681" s="11" t="s">
        <v>1050</v>
      </c>
      <c r="I681" s="15">
        <v>692.3</v>
      </c>
      <c r="J681" s="11"/>
      <c r="K681" s="12">
        <f>I681-J681</f>
        <v>692.3</v>
      </c>
      <c r="L681" s="11" t="s">
        <v>1569</v>
      </c>
      <c r="M681" s="13">
        <f>K681*L681</f>
        <v>2958.7517399999997</v>
      </c>
      <c r="N681" s="11" t="s">
        <v>1563</v>
      </c>
    </row>
    <row r="682" spans="1:14">
      <c r="A682" s="11" t="s">
        <v>7</v>
      </c>
      <c r="B682" s="11" t="s">
        <v>8</v>
      </c>
      <c r="C682" s="11" t="s">
        <v>907</v>
      </c>
      <c r="D682" s="11" t="s">
        <v>1136</v>
      </c>
      <c r="E682" s="11" t="s">
        <v>1576</v>
      </c>
      <c r="F682" s="11" t="s">
        <v>14</v>
      </c>
      <c r="G682" s="11" t="s">
        <v>26</v>
      </c>
      <c r="H682" s="11" t="s">
        <v>1158</v>
      </c>
      <c r="I682" s="15">
        <v>683.76</v>
      </c>
      <c r="J682" s="11"/>
      <c r="K682" s="12">
        <f>I682-J682</f>
        <v>683.76</v>
      </c>
      <c r="L682" s="11" t="s">
        <v>1569</v>
      </c>
      <c r="M682" s="13">
        <f>K682*L682</f>
        <v>2922.2534879999998</v>
      </c>
      <c r="N682" s="11" t="s">
        <v>1563</v>
      </c>
    </row>
    <row r="683" spans="1:14">
      <c r="A683" s="11" t="s">
        <v>7</v>
      </c>
      <c r="B683" s="11" t="s">
        <v>8</v>
      </c>
      <c r="C683" s="11" t="s">
        <v>907</v>
      </c>
      <c r="D683" s="11" t="s">
        <v>1136</v>
      </c>
      <c r="E683" s="11" t="s">
        <v>1576</v>
      </c>
      <c r="F683" s="11" t="s">
        <v>19</v>
      </c>
      <c r="G683" s="11" t="s">
        <v>32</v>
      </c>
      <c r="H683" s="11" t="s">
        <v>1171</v>
      </c>
      <c r="I683" s="15">
        <v>683.76</v>
      </c>
      <c r="J683" s="11"/>
      <c r="K683" s="12">
        <f>I683-J683</f>
        <v>683.76</v>
      </c>
      <c r="L683" s="11" t="s">
        <v>1569</v>
      </c>
      <c r="M683" s="13">
        <f>K683*L683</f>
        <v>2922.2534879999998</v>
      </c>
      <c r="N683" s="11" t="s">
        <v>1563</v>
      </c>
    </row>
    <row r="684" spans="1:14">
      <c r="A684" s="11" t="s">
        <v>7</v>
      </c>
      <c r="B684" s="11" t="s">
        <v>8</v>
      </c>
      <c r="C684" s="11" t="s">
        <v>907</v>
      </c>
      <c r="D684" s="11" t="s">
        <v>1136</v>
      </c>
      <c r="E684" s="11" t="s">
        <v>1576</v>
      </c>
      <c r="F684" s="11" t="s">
        <v>19</v>
      </c>
      <c r="G684" s="11" t="s">
        <v>117</v>
      </c>
      <c r="H684" s="11" t="s">
        <v>1172</v>
      </c>
      <c r="I684" s="15">
        <v>683.76</v>
      </c>
      <c r="J684" s="11"/>
      <c r="K684" s="12">
        <f>I684-J684</f>
        <v>683.76</v>
      </c>
      <c r="L684" s="11" t="s">
        <v>1569</v>
      </c>
      <c r="M684" s="13">
        <f>K684*L684</f>
        <v>2922.2534879999998</v>
      </c>
      <c r="N684" s="11" t="s">
        <v>1563</v>
      </c>
    </row>
    <row r="685" spans="1:14">
      <c r="A685" s="11" t="s">
        <v>7</v>
      </c>
      <c r="B685" s="11" t="s">
        <v>8</v>
      </c>
      <c r="C685" s="11" t="s">
        <v>907</v>
      </c>
      <c r="D685" s="11" t="s">
        <v>1106</v>
      </c>
      <c r="E685" s="11" t="s">
        <v>1576</v>
      </c>
      <c r="F685" s="11" t="s">
        <v>42</v>
      </c>
      <c r="G685" s="11" t="s">
        <v>29</v>
      </c>
      <c r="H685" s="11" t="s">
        <v>1110</v>
      </c>
      <c r="I685" s="15">
        <v>663.7</v>
      </c>
      <c r="J685" s="11"/>
      <c r="K685" s="12">
        <f>I685-J685</f>
        <v>663.7</v>
      </c>
      <c r="L685" s="11" t="s">
        <v>1569</v>
      </c>
      <c r="M685" s="13">
        <f>K685*L685</f>
        <v>2836.52106</v>
      </c>
      <c r="N685" s="11" t="s">
        <v>1563</v>
      </c>
    </row>
    <row r="686" spans="1:14">
      <c r="A686" s="11" t="s">
        <v>7</v>
      </c>
      <c r="B686" s="11" t="s">
        <v>8</v>
      </c>
      <c r="C686" s="11" t="s">
        <v>907</v>
      </c>
      <c r="D686" s="11" t="s">
        <v>934</v>
      </c>
      <c r="E686" s="11" t="s">
        <v>1576</v>
      </c>
      <c r="F686" s="11" t="s">
        <v>19</v>
      </c>
      <c r="G686" s="11" t="s">
        <v>32</v>
      </c>
      <c r="H686" s="11" t="s">
        <v>1015</v>
      </c>
      <c r="I686" s="15">
        <v>662.71</v>
      </c>
      <c r="J686" s="11"/>
      <c r="K686" s="12">
        <f>I686-J686</f>
        <v>662.71</v>
      </c>
      <c r="L686" s="11" t="s">
        <v>1569</v>
      </c>
      <c r="M686" s="13">
        <f>K686*L686</f>
        <v>2832.2899979999997</v>
      </c>
      <c r="N686" s="11" t="s">
        <v>1563</v>
      </c>
    </row>
    <row r="687" spans="1:14">
      <c r="A687" s="11" t="s">
        <v>7</v>
      </c>
      <c r="B687" s="11" t="s">
        <v>8</v>
      </c>
      <c r="C687" s="11" t="s">
        <v>907</v>
      </c>
      <c r="D687" s="11" t="s">
        <v>1136</v>
      </c>
      <c r="E687" s="11" t="s">
        <v>1576</v>
      </c>
      <c r="F687" s="11" t="s">
        <v>19</v>
      </c>
      <c r="G687" s="11" t="s">
        <v>153</v>
      </c>
      <c r="H687" s="11" t="s">
        <v>1183</v>
      </c>
      <c r="I687" s="15">
        <v>653.63</v>
      </c>
      <c r="J687" s="11"/>
      <c r="K687" s="12">
        <f>I687-J687</f>
        <v>653.63</v>
      </c>
      <c r="L687" s="11" t="s">
        <v>1569</v>
      </c>
      <c r="M687" s="13">
        <f>K687*L687</f>
        <v>2793.4838939999995</v>
      </c>
      <c r="N687" s="11" t="s">
        <v>1563</v>
      </c>
    </row>
    <row r="688" spans="1:14">
      <c r="A688" s="11" t="s">
        <v>7</v>
      </c>
      <c r="B688" s="11" t="s">
        <v>8</v>
      </c>
      <c r="C688" s="11" t="s">
        <v>907</v>
      </c>
      <c r="D688" s="11" t="s">
        <v>1136</v>
      </c>
      <c r="E688" s="11" t="s">
        <v>1576</v>
      </c>
      <c r="F688" s="11" t="s">
        <v>19</v>
      </c>
      <c r="G688" s="11" t="s">
        <v>153</v>
      </c>
      <c r="H688" s="11" t="s">
        <v>1184</v>
      </c>
      <c r="I688" s="15">
        <v>650.44000000000005</v>
      </c>
      <c r="J688" s="11"/>
      <c r="K688" s="12">
        <f>I688-J688</f>
        <v>650.44000000000005</v>
      </c>
      <c r="L688" s="11" t="s">
        <v>1569</v>
      </c>
      <c r="M688" s="13">
        <f>K688*L688</f>
        <v>2779.8504720000001</v>
      </c>
      <c r="N688" s="11" t="s">
        <v>1563</v>
      </c>
    </row>
    <row r="689" spans="1:14">
      <c r="A689" s="11" t="s">
        <v>7</v>
      </c>
      <c r="B689" s="11" t="s">
        <v>8</v>
      </c>
      <c r="C689" s="11" t="s">
        <v>591</v>
      </c>
      <c r="D689" s="11" t="s">
        <v>720</v>
      </c>
      <c r="E689" s="11" t="s">
        <v>1576</v>
      </c>
      <c r="F689" s="11" t="s">
        <v>19</v>
      </c>
      <c r="G689" s="11" t="s">
        <v>93</v>
      </c>
      <c r="H689" s="11" t="s">
        <v>738</v>
      </c>
      <c r="I689" s="15">
        <v>642.6</v>
      </c>
      <c r="J689" s="11"/>
      <c r="K689" s="12">
        <f>I689-J689</f>
        <v>642.6</v>
      </c>
      <c r="L689" s="11" t="s">
        <v>1569</v>
      </c>
      <c r="M689" s="13">
        <f>K689*L689</f>
        <v>2746.3438799999999</v>
      </c>
      <c r="N689" s="11" t="s">
        <v>1563</v>
      </c>
    </row>
    <row r="690" spans="1:14">
      <c r="A690" s="11" t="s">
        <v>7</v>
      </c>
      <c r="B690" s="11" t="s">
        <v>8</v>
      </c>
      <c r="C690" s="11" t="s">
        <v>1191</v>
      </c>
      <c r="D690" s="11" t="s">
        <v>1295</v>
      </c>
      <c r="E690" s="11" t="s">
        <v>1576</v>
      </c>
      <c r="F690" s="11" t="s">
        <v>505</v>
      </c>
      <c r="G690" s="11" t="s">
        <v>506</v>
      </c>
      <c r="H690" s="11" t="s">
        <v>1526</v>
      </c>
      <c r="I690" s="15">
        <v>641.59</v>
      </c>
      <c r="J690" s="11"/>
      <c r="K690" s="12">
        <f>I690-J690</f>
        <v>641.59</v>
      </c>
      <c r="L690" s="11" t="s">
        <v>1569</v>
      </c>
      <c r="M690" s="13">
        <f>K690*L690</f>
        <v>2742.0273419999999</v>
      </c>
      <c r="N690" s="11" t="s">
        <v>1563</v>
      </c>
    </row>
    <row r="691" spans="1:14">
      <c r="A691" s="11" t="s">
        <v>7</v>
      </c>
      <c r="B691" s="11" t="s">
        <v>8</v>
      </c>
      <c r="C691" s="11" t="s">
        <v>907</v>
      </c>
      <c r="D691" s="11" t="s">
        <v>1096</v>
      </c>
      <c r="E691" s="11" t="s">
        <v>1576</v>
      </c>
      <c r="F691" s="11" t="s">
        <v>42</v>
      </c>
      <c r="G691" s="11" t="s">
        <v>43</v>
      </c>
      <c r="H691" s="11" t="s">
        <v>1098</v>
      </c>
      <c r="I691" s="15">
        <v>628.04999999999995</v>
      </c>
      <c r="J691" s="11"/>
      <c r="K691" s="12">
        <f>I691-J691</f>
        <v>628.04999999999995</v>
      </c>
      <c r="L691" s="11" t="s">
        <v>1569</v>
      </c>
      <c r="M691" s="13">
        <f>K691*L691</f>
        <v>2684.1600899999994</v>
      </c>
      <c r="N691" s="11" t="s">
        <v>1563</v>
      </c>
    </row>
    <row r="692" spans="1:14">
      <c r="A692" s="11" t="s">
        <v>7</v>
      </c>
      <c r="B692" s="11" t="s">
        <v>8</v>
      </c>
      <c r="C692" s="11" t="s">
        <v>591</v>
      </c>
      <c r="D692" s="11" t="s">
        <v>607</v>
      </c>
      <c r="E692" s="11" t="s">
        <v>1576</v>
      </c>
      <c r="F692" s="11" t="s">
        <v>42</v>
      </c>
      <c r="G692" s="11" t="s">
        <v>43</v>
      </c>
      <c r="H692" s="11" t="s">
        <v>616</v>
      </c>
      <c r="I692" s="15">
        <v>615</v>
      </c>
      <c r="J692" s="11"/>
      <c r="K692" s="12">
        <f>I692-J692</f>
        <v>615</v>
      </c>
      <c r="L692" s="11" t="s">
        <v>1569</v>
      </c>
      <c r="M692" s="13">
        <f>K692*L692</f>
        <v>2628.3869999999997</v>
      </c>
      <c r="N692" s="11" t="s">
        <v>1563</v>
      </c>
    </row>
    <row r="693" spans="1:14">
      <c r="A693" s="11" t="s">
        <v>7</v>
      </c>
      <c r="B693" s="11" t="s">
        <v>8</v>
      </c>
      <c r="C693" s="11" t="s">
        <v>591</v>
      </c>
      <c r="D693" s="11" t="s">
        <v>677</v>
      </c>
      <c r="E693" s="11" t="s">
        <v>1576</v>
      </c>
      <c r="F693" s="11" t="s">
        <v>50</v>
      </c>
      <c r="G693" s="11" t="s">
        <v>32</v>
      </c>
      <c r="H693" s="11" t="s">
        <v>679</v>
      </c>
      <c r="I693" s="15">
        <v>600</v>
      </c>
      <c r="J693" s="11"/>
      <c r="K693" s="12">
        <f>I693-J693</f>
        <v>600</v>
      </c>
      <c r="L693" s="11" t="s">
        <v>1569</v>
      </c>
      <c r="M693" s="13">
        <f>K693*L693</f>
        <v>2564.2799999999997</v>
      </c>
      <c r="N693" s="11" t="s">
        <v>1563</v>
      </c>
    </row>
    <row r="694" spans="1:14">
      <c r="A694" s="11" t="s">
        <v>7</v>
      </c>
      <c r="B694" s="11" t="s">
        <v>8</v>
      </c>
      <c r="C694" s="11" t="s">
        <v>757</v>
      </c>
      <c r="D694" s="11" t="s">
        <v>758</v>
      </c>
      <c r="E694" s="11" t="s">
        <v>1576</v>
      </c>
      <c r="F694" s="11" t="s">
        <v>14</v>
      </c>
      <c r="G694" s="11" t="s">
        <v>119</v>
      </c>
      <c r="H694" s="11" t="s">
        <v>772</v>
      </c>
      <c r="I694" s="15">
        <v>600</v>
      </c>
      <c r="J694" s="11"/>
      <c r="K694" s="12">
        <f>I694-J694</f>
        <v>600</v>
      </c>
      <c r="L694" s="11" t="s">
        <v>1569</v>
      </c>
      <c r="M694" s="13">
        <f>K694*L694</f>
        <v>2564.2799999999997</v>
      </c>
      <c r="N694" s="11" t="s">
        <v>1563</v>
      </c>
    </row>
    <row r="695" spans="1:14">
      <c r="A695" s="11" t="s">
        <v>7</v>
      </c>
      <c r="B695" s="11" t="s">
        <v>8</v>
      </c>
      <c r="C695" s="11" t="s">
        <v>757</v>
      </c>
      <c r="D695" s="11" t="s">
        <v>758</v>
      </c>
      <c r="E695" s="11" t="s">
        <v>1576</v>
      </c>
      <c r="F695" s="11" t="s">
        <v>14</v>
      </c>
      <c r="G695" s="11" t="s">
        <v>119</v>
      </c>
      <c r="H695" s="11" t="s">
        <v>832</v>
      </c>
      <c r="I695" s="15">
        <v>600</v>
      </c>
      <c r="J695" s="11"/>
      <c r="K695" s="12">
        <f>I695-J695</f>
        <v>600</v>
      </c>
      <c r="L695" s="11" t="s">
        <v>1569</v>
      </c>
      <c r="M695" s="13">
        <f>K695*L695</f>
        <v>2564.2799999999997</v>
      </c>
      <c r="N695" s="11" t="s">
        <v>1563</v>
      </c>
    </row>
    <row r="696" spans="1:14">
      <c r="A696" s="11" t="s">
        <v>7</v>
      </c>
      <c r="B696" s="11" t="s">
        <v>8</v>
      </c>
      <c r="C696" s="11" t="s">
        <v>757</v>
      </c>
      <c r="D696" s="11" t="s">
        <v>758</v>
      </c>
      <c r="E696" s="11" t="s">
        <v>1576</v>
      </c>
      <c r="F696" s="11" t="s">
        <v>19</v>
      </c>
      <c r="G696" s="11" t="s">
        <v>117</v>
      </c>
      <c r="H696" s="11" t="s">
        <v>864</v>
      </c>
      <c r="I696" s="15">
        <v>600</v>
      </c>
      <c r="J696" s="11"/>
      <c r="K696" s="12">
        <f>I696-J696</f>
        <v>600</v>
      </c>
      <c r="L696" s="11" t="s">
        <v>1569</v>
      </c>
      <c r="M696" s="13">
        <f>K696*L696</f>
        <v>2564.2799999999997</v>
      </c>
      <c r="N696" s="11" t="s">
        <v>1563</v>
      </c>
    </row>
    <row r="697" spans="1:14">
      <c r="A697" s="11" t="s">
        <v>7</v>
      </c>
      <c r="B697" s="11" t="s">
        <v>8</v>
      </c>
      <c r="C697" s="11" t="s">
        <v>1191</v>
      </c>
      <c r="D697" s="11" t="s">
        <v>1536</v>
      </c>
      <c r="E697" s="11" t="s">
        <v>1576</v>
      </c>
      <c r="F697" s="11" t="s">
        <v>42</v>
      </c>
      <c r="G697" s="11" t="s">
        <v>348</v>
      </c>
      <c r="H697" s="11" t="s">
        <v>1537</v>
      </c>
      <c r="I697" s="15">
        <v>600</v>
      </c>
      <c r="J697" s="11"/>
      <c r="K697" s="12">
        <f>I697-J697</f>
        <v>600</v>
      </c>
      <c r="L697" s="11" t="s">
        <v>1569</v>
      </c>
      <c r="M697" s="13">
        <f>K697*L697</f>
        <v>2564.2799999999997</v>
      </c>
      <c r="N697" s="11" t="s">
        <v>1563</v>
      </c>
    </row>
    <row r="698" spans="1:14">
      <c r="A698" s="11" t="s">
        <v>7</v>
      </c>
      <c r="B698" s="11" t="s">
        <v>8</v>
      </c>
      <c r="C698" s="11" t="s">
        <v>1191</v>
      </c>
      <c r="D698" s="11" t="s">
        <v>1295</v>
      </c>
      <c r="E698" s="11" t="s">
        <v>1576</v>
      </c>
      <c r="F698" s="11" t="s">
        <v>505</v>
      </c>
      <c r="G698" s="11" t="s">
        <v>506</v>
      </c>
      <c r="H698" s="11" t="s">
        <v>1525</v>
      </c>
      <c r="I698" s="15">
        <v>597.35</v>
      </c>
      <c r="J698" s="11"/>
      <c r="K698" s="12">
        <f>I698-J698</f>
        <v>597.35</v>
      </c>
      <c r="L698" s="11" t="s">
        <v>1569</v>
      </c>
      <c r="M698" s="13">
        <f>K698*L698</f>
        <v>2552.9544299999998</v>
      </c>
      <c r="N698" s="11" t="s">
        <v>1563</v>
      </c>
    </row>
    <row r="699" spans="1:14">
      <c r="A699" s="11" t="s">
        <v>7</v>
      </c>
      <c r="B699" s="11" t="s">
        <v>8</v>
      </c>
      <c r="C699" s="11" t="s">
        <v>1191</v>
      </c>
      <c r="D699" s="11" t="s">
        <v>1295</v>
      </c>
      <c r="E699" s="11" t="s">
        <v>1576</v>
      </c>
      <c r="F699" s="11" t="s">
        <v>505</v>
      </c>
      <c r="G699" s="11" t="s">
        <v>506</v>
      </c>
      <c r="H699" s="11" t="s">
        <v>1535</v>
      </c>
      <c r="I699" s="15">
        <v>570</v>
      </c>
      <c r="J699" s="11"/>
      <c r="K699" s="12">
        <f>I699-J699</f>
        <v>570</v>
      </c>
      <c r="L699" s="11" t="s">
        <v>1569</v>
      </c>
      <c r="M699" s="13">
        <f>K699*L699</f>
        <v>2436.0659999999998</v>
      </c>
      <c r="N699" s="11" t="s">
        <v>1563</v>
      </c>
    </row>
    <row r="700" spans="1:14">
      <c r="A700" s="11" t="s">
        <v>7</v>
      </c>
      <c r="B700" s="11" t="s">
        <v>8</v>
      </c>
      <c r="C700" s="11" t="s">
        <v>591</v>
      </c>
      <c r="D700" s="11" t="s">
        <v>720</v>
      </c>
      <c r="E700" s="11" t="s">
        <v>1576</v>
      </c>
      <c r="F700" s="11" t="s">
        <v>14</v>
      </c>
      <c r="G700" s="11" t="s">
        <v>93</v>
      </c>
      <c r="H700" s="11" t="s">
        <v>730</v>
      </c>
      <c r="I700" s="15">
        <v>560</v>
      </c>
      <c r="J700" s="11"/>
      <c r="K700" s="12">
        <f>I700-J700</f>
        <v>560</v>
      </c>
      <c r="L700" s="11" t="s">
        <v>1569</v>
      </c>
      <c r="M700" s="13">
        <f>K700*L700</f>
        <v>2393.328</v>
      </c>
      <c r="N700" s="11" t="s">
        <v>1563</v>
      </c>
    </row>
    <row r="701" spans="1:14">
      <c r="A701" s="11" t="s">
        <v>7</v>
      </c>
      <c r="B701" s="11" t="s">
        <v>8</v>
      </c>
      <c r="C701" s="11" t="s">
        <v>1191</v>
      </c>
      <c r="D701" s="11" t="s">
        <v>1295</v>
      </c>
      <c r="E701" s="11" t="s">
        <v>1576</v>
      </c>
      <c r="F701" s="11" t="s">
        <v>505</v>
      </c>
      <c r="G701" s="11" t="s">
        <v>506</v>
      </c>
      <c r="H701" s="11" t="s">
        <v>1523</v>
      </c>
      <c r="I701" s="15">
        <v>553.1</v>
      </c>
      <c r="J701" s="11"/>
      <c r="K701" s="12">
        <f>I701-J701</f>
        <v>553.1</v>
      </c>
      <c r="L701" s="11" t="s">
        <v>1569</v>
      </c>
      <c r="M701" s="13">
        <f>K701*L701</f>
        <v>2363.83878</v>
      </c>
      <c r="N701" s="11" t="s">
        <v>1563</v>
      </c>
    </row>
    <row r="702" spans="1:14">
      <c r="A702" s="11" t="s">
        <v>7</v>
      </c>
      <c r="B702" s="11" t="s">
        <v>8</v>
      </c>
      <c r="C702" s="11" t="s">
        <v>1191</v>
      </c>
      <c r="D702" s="11" t="s">
        <v>1295</v>
      </c>
      <c r="E702" s="11" t="s">
        <v>1576</v>
      </c>
      <c r="F702" s="11" t="s">
        <v>505</v>
      </c>
      <c r="G702" s="11" t="s">
        <v>506</v>
      </c>
      <c r="H702" s="11" t="s">
        <v>1524</v>
      </c>
      <c r="I702" s="15">
        <v>553.1</v>
      </c>
      <c r="J702" s="11"/>
      <c r="K702" s="12">
        <f>I702-J702</f>
        <v>553.1</v>
      </c>
      <c r="L702" s="11" t="s">
        <v>1569</v>
      </c>
      <c r="M702" s="13">
        <f>K702*L702</f>
        <v>2363.83878</v>
      </c>
      <c r="N702" s="11" t="s">
        <v>1563</v>
      </c>
    </row>
    <row r="703" spans="1:14">
      <c r="A703" s="11" t="s">
        <v>7</v>
      </c>
      <c r="B703" s="11" t="s">
        <v>8</v>
      </c>
      <c r="C703" s="11" t="s">
        <v>907</v>
      </c>
      <c r="D703" s="11" t="s">
        <v>1136</v>
      </c>
      <c r="E703" s="11" t="s">
        <v>1576</v>
      </c>
      <c r="F703" s="11" t="s">
        <v>19</v>
      </c>
      <c r="G703" s="11" t="s">
        <v>153</v>
      </c>
      <c r="H703" s="11" t="s">
        <v>1185</v>
      </c>
      <c r="I703" s="15">
        <v>552</v>
      </c>
      <c r="J703" s="11"/>
      <c r="K703" s="12">
        <f>I703-J703</f>
        <v>552</v>
      </c>
      <c r="L703" s="11" t="s">
        <v>1569</v>
      </c>
      <c r="M703" s="13">
        <f>K703*L703</f>
        <v>2359.1375999999996</v>
      </c>
      <c r="N703" s="11" t="s">
        <v>1563</v>
      </c>
    </row>
    <row r="704" spans="1:14">
      <c r="A704" s="11" t="s">
        <v>7</v>
      </c>
      <c r="B704" s="11" t="s">
        <v>8</v>
      </c>
      <c r="C704" s="11" t="s">
        <v>757</v>
      </c>
      <c r="D704" s="11" t="s">
        <v>758</v>
      </c>
      <c r="E704" s="11" t="s">
        <v>1576</v>
      </c>
      <c r="F704" s="11" t="s">
        <v>577</v>
      </c>
      <c r="G704" s="11" t="s">
        <v>759</v>
      </c>
      <c r="H704" s="11" t="s">
        <v>762</v>
      </c>
      <c r="I704" s="15">
        <v>546.6</v>
      </c>
      <c r="J704" s="11"/>
      <c r="K704" s="12">
        <f>I704-J704</f>
        <v>546.6</v>
      </c>
      <c r="L704" s="11" t="s">
        <v>1569</v>
      </c>
      <c r="M704" s="13">
        <f>K704*L704</f>
        <v>2336.05908</v>
      </c>
      <c r="N704" s="11" t="s">
        <v>1563</v>
      </c>
    </row>
    <row r="705" spans="1:14">
      <c r="A705" s="11" t="s">
        <v>7</v>
      </c>
      <c r="B705" s="11" t="s">
        <v>8</v>
      </c>
      <c r="C705" s="11" t="s">
        <v>907</v>
      </c>
      <c r="D705" s="11" t="s">
        <v>912</v>
      </c>
      <c r="E705" s="11" t="s">
        <v>1576</v>
      </c>
      <c r="F705" s="11" t="s">
        <v>577</v>
      </c>
      <c r="G705" s="11" t="s">
        <v>26</v>
      </c>
      <c r="H705" s="11" t="s">
        <v>915</v>
      </c>
      <c r="I705" s="15">
        <v>545.4</v>
      </c>
      <c r="J705" s="11"/>
      <c r="K705" s="12">
        <f>I705-J705</f>
        <v>545.4</v>
      </c>
      <c r="L705" s="11" t="s">
        <v>1569</v>
      </c>
      <c r="M705" s="13">
        <f>K705*L705</f>
        <v>2330.9305199999999</v>
      </c>
      <c r="N705" s="11" t="s">
        <v>1563</v>
      </c>
    </row>
    <row r="706" spans="1:14">
      <c r="A706" s="11" t="s">
        <v>7</v>
      </c>
      <c r="B706" s="11" t="s">
        <v>8</v>
      </c>
      <c r="C706" s="11" t="s">
        <v>907</v>
      </c>
      <c r="D706" s="11" t="s">
        <v>912</v>
      </c>
      <c r="E706" s="11" t="s">
        <v>1576</v>
      </c>
      <c r="F706" s="11" t="s">
        <v>19</v>
      </c>
      <c r="G706" s="11" t="s">
        <v>348</v>
      </c>
      <c r="H706" s="11" t="s">
        <v>932</v>
      </c>
      <c r="I706" s="15">
        <v>543.9</v>
      </c>
      <c r="J706" s="11"/>
      <c r="K706" s="12">
        <f>I706-J706</f>
        <v>543.9</v>
      </c>
      <c r="L706" s="11" t="s">
        <v>1569</v>
      </c>
      <c r="M706" s="13">
        <f>K706*L706</f>
        <v>2324.5198199999995</v>
      </c>
      <c r="N706" s="11" t="s">
        <v>1563</v>
      </c>
    </row>
    <row r="707" spans="1:14">
      <c r="A707" s="11" t="s">
        <v>7</v>
      </c>
      <c r="B707" s="11" t="s">
        <v>8</v>
      </c>
      <c r="C707" s="11" t="s">
        <v>591</v>
      </c>
      <c r="D707" s="11" t="s">
        <v>607</v>
      </c>
      <c r="E707" s="11" t="s">
        <v>1576</v>
      </c>
      <c r="F707" s="11" t="s">
        <v>19</v>
      </c>
      <c r="G707" s="11" t="s">
        <v>43</v>
      </c>
      <c r="H707" s="11" t="s">
        <v>629</v>
      </c>
      <c r="I707" s="15">
        <v>540</v>
      </c>
      <c r="J707" s="11"/>
      <c r="K707" s="12">
        <f>I707-J707</f>
        <v>540</v>
      </c>
      <c r="L707" s="11" t="s">
        <v>1569</v>
      </c>
      <c r="M707" s="13">
        <f>K707*L707</f>
        <v>2307.8519999999999</v>
      </c>
      <c r="N707" s="11" t="s">
        <v>1563</v>
      </c>
    </row>
    <row r="708" spans="1:14">
      <c r="A708" s="11" t="s">
        <v>7</v>
      </c>
      <c r="B708" s="11" t="s">
        <v>8</v>
      </c>
      <c r="C708" s="11" t="s">
        <v>907</v>
      </c>
      <c r="D708" s="11" t="s">
        <v>934</v>
      </c>
      <c r="E708" s="11" t="s">
        <v>1576</v>
      </c>
      <c r="F708" s="11" t="s">
        <v>14</v>
      </c>
      <c r="G708" s="11" t="s">
        <v>119</v>
      </c>
      <c r="H708" s="11" t="s">
        <v>982</v>
      </c>
      <c r="I708" s="15">
        <v>540</v>
      </c>
      <c r="J708" s="11"/>
      <c r="K708" s="12">
        <f>I708-J708</f>
        <v>540</v>
      </c>
      <c r="L708" s="11" t="s">
        <v>1569</v>
      </c>
      <c r="M708" s="13">
        <f>K708*L708</f>
        <v>2307.8519999999999</v>
      </c>
      <c r="N708" s="11" t="s">
        <v>1563</v>
      </c>
    </row>
    <row r="709" spans="1:14">
      <c r="A709" s="11" t="s">
        <v>7</v>
      </c>
      <c r="B709" s="11" t="s">
        <v>8</v>
      </c>
      <c r="C709" s="11" t="s">
        <v>907</v>
      </c>
      <c r="D709" s="11" t="s">
        <v>1136</v>
      </c>
      <c r="E709" s="11" t="s">
        <v>1576</v>
      </c>
      <c r="F709" s="11" t="s">
        <v>19</v>
      </c>
      <c r="G709" s="11" t="s">
        <v>20</v>
      </c>
      <c r="H709" s="11" t="s">
        <v>1187</v>
      </c>
      <c r="I709" s="15">
        <v>535</v>
      </c>
      <c r="J709" s="11"/>
      <c r="K709" s="12">
        <f>I709-J709</f>
        <v>535</v>
      </c>
      <c r="L709" s="11" t="s">
        <v>1569</v>
      </c>
      <c r="M709" s="13">
        <f>K709*L709</f>
        <v>2286.4829999999997</v>
      </c>
      <c r="N709" s="11" t="s">
        <v>1563</v>
      </c>
    </row>
    <row r="710" spans="1:14">
      <c r="A710" s="11" t="s">
        <v>7</v>
      </c>
      <c r="B710" s="11" t="s">
        <v>8</v>
      </c>
      <c r="C710" s="11" t="s">
        <v>1191</v>
      </c>
      <c r="D710" s="11" t="s">
        <v>1295</v>
      </c>
      <c r="E710" s="11" t="s">
        <v>1576</v>
      </c>
      <c r="F710" s="11" t="s">
        <v>505</v>
      </c>
      <c r="G710" s="11" t="s">
        <v>506</v>
      </c>
      <c r="H710" s="11" t="s">
        <v>1420</v>
      </c>
      <c r="I710" s="15">
        <v>531</v>
      </c>
      <c r="J710" s="11"/>
      <c r="K710" s="12">
        <f>I710-J710</f>
        <v>531</v>
      </c>
      <c r="L710" s="11" t="s">
        <v>1569</v>
      </c>
      <c r="M710" s="13">
        <f>K710*L710</f>
        <v>2269.3878</v>
      </c>
      <c r="N710" s="11" t="s">
        <v>1563</v>
      </c>
    </row>
    <row r="711" spans="1:14">
      <c r="A711" s="11" t="s">
        <v>7</v>
      </c>
      <c r="B711" s="11" t="s">
        <v>8</v>
      </c>
      <c r="C711" s="11" t="s">
        <v>1191</v>
      </c>
      <c r="D711" s="11" t="s">
        <v>1295</v>
      </c>
      <c r="E711" s="11" t="s">
        <v>1576</v>
      </c>
      <c r="F711" s="11" t="s">
        <v>505</v>
      </c>
      <c r="G711" s="11" t="s">
        <v>506</v>
      </c>
      <c r="H711" s="11" t="s">
        <v>1421</v>
      </c>
      <c r="I711" s="15">
        <v>531</v>
      </c>
      <c r="J711" s="11"/>
      <c r="K711" s="12">
        <f>I711-J711</f>
        <v>531</v>
      </c>
      <c r="L711" s="11" t="s">
        <v>1569</v>
      </c>
      <c r="M711" s="13">
        <f>K711*L711</f>
        <v>2269.3878</v>
      </c>
      <c r="N711" s="11" t="s">
        <v>1563</v>
      </c>
    </row>
    <row r="712" spans="1:14">
      <c r="A712" s="11" t="s">
        <v>7</v>
      </c>
      <c r="B712" s="11" t="s">
        <v>8</v>
      </c>
      <c r="C712" s="11" t="s">
        <v>1191</v>
      </c>
      <c r="D712" s="11" t="s">
        <v>1295</v>
      </c>
      <c r="E712" s="11" t="s">
        <v>1576</v>
      </c>
      <c r="F712" s="11" t="s">
        <v>505</v>
      </c>
      <c r="G712" s="11" t="s">
        <v>506</v>
      </c>
      <c r="H712" s="11" t="s">
        <v>1422</v>
      </c>
      <c r="I712" s="15">
        <v>531</v>
      </c>
      <c r="J712" s="11"/>
      <c r="K712" s="12">
        <f>I712-J712</f>
        <v>531</v>
      </c>
      <c r="L712" s="11" t="s">
        <v>1569</v>
      </c>
      <c r="M712" s="13">
        <f>K712*L712</f>
        <v>2269.3878</v>
      </c>
      <c r="N712" s="11" t="s">
        <v>1563</v>
      </c>
    </row>
    <row r="713" spans="1:14">
      <c r="A713" s="11" t="s">
        <v>7</v>
      </c>
      <c r="B713" s="11" t="s">
        <v>8</v>
      </c>
      <c r="C713" s="11" t="s">
        <v>1191</v>
      </c>
      <c r="D713" s="11" t="s">
        <v>1295</v>
      </c>
      <c r="E713" s="11" t="s">
        <v>1576</v>
      </c>
      <c r="F713" s="11" t="s">
        <v>505</v>
      </c>
      <c r="G713" s="11" t="s">
        <v>506</v>
      </c>
      <c r="H713" s="11" t="s">
        <v>1504</v>
      </c>
      <c r="I713" s="15">
        <v>531</v>
      </c>
      <c r="J713" s="11"/>
      <c r="K713" s="12">
        <f>I713-J713</f>
        <v>531</v>
      </c>
      <c r="L713" s="11" t="s">
        <v>1569</v>
      </c>
      <c r="M713" s="13">
        <f>K713*L713</f>
        <v>2269.3878</v>
      </c>
      <c r="N713" s="11" t="s">
        <v>1563</v>
      </c>
    </row>
    <row r="714" spans="1:14">
      <c r="A714" s="11" t="s">
        <v>7</v>
      </c>
      <c r="B714" s="11" t="s">
        <v>8</v>
      </c>
      <c r="C714" s="11" t="s">
        <v>907</v>
      </c>
      <c r="D714" s="11" t="s">
        <v>1106</v>
      </c>
      <c r="E714" s="11" t="s">
        <v>1576</v>
      </c>
      <c r="F714" s="11" t="s">
        <v>14</v>
      </c>
      <c r="G714" s="11" t="s">
        <v>119</v>
      </c>
      <c r="H714" s="11" t="s">
        <v>1121</v>
      </c>
      <c r="I714" s="15">
        <v>530.97</v>
      </c>
      <c r="J714" s="11"/>
      <c r="K714" s="12">
        <f>I714-J714</f>
        <v>530.97</v>
      </c>
      <c r="L714" s="11" t="s">
        <v>1569</v>
      </c>
      <c r="M714" s="13">
        <f>K714*L714</f>
        <v>2269.2595860000001</v>
      </c>
      <c r="N714" s="11" t="s">
        <v>1563</v>
      </c>
    </row>
    <row r="715" spans="1:14">
      <c r="A715" s="11" t="s">
        <v>7</v>
      </c>
      <c r="B715" s="11" t="s">
        <v>8</v>
      </c>
      <c r="C715" s="11" t="s">
        <v>1191</v>
      </c>
      <c r="D715" s="11" t="s">
        <v>1295</v>
      </c>
      <c r="E715" s="11" t="s">
        <v>1576</v>
      </c>
      <c r="F715" s="11" t="s">
        <v>505</v>
      </c>
      <c r="G715" s="11" t="s">
        <v>506</v>
      </c>
      <c r="H715" s="11" t="s">
        <v>1433</v>
      </c>
      <c r="I715" s="15">
        <v>530.97</v>
      </c>
      <c r="J715" s="11"/>
      <c r="K715" s="12">
        <f>I715-J715</f>
        <v>530.97</v>
      </c>
      <c r="L715" s="11" t="s">
        <v>1569</v>
      </c>
      <c r="M715" s="13">
        <f>K715*L715</f>
        <v>2269.2595860000001</v>
      </c>
      <c r="N715" s="11" t="s">
        <v>1563</v>
      </c>
    </row>
    <row r="716" spans="1:14">
      <c r="A716" s="11" t="s">
        <v>7</v>
      </c>
      <c r="B716" s="11" t="s">
        <v>8</v>
      </c>
      <c r="C716" s="11" t="s">
        <v>1191</v>
      </c>
      <c r="D716" s="11" t="s">
        <v>1295</v>
      </c>
      <c r="E716" s="11" t="s">
        <v>1576</v>
      </c>
      <c r="F716" s="11" t="s">
        <v>505</v>
      </c>
      <c r="G716" s="11" t="s">
        <v>506</v>
      </c>
      <c r="H716" s="11" t="s">
        <v>1434</v>
      </c>
      <c r="I716" s="15">
        <v>530.97</v>
      </c>
      <c r="J716" s="11"/>
      <c r="K716" s="12">
        <f>I716-J716</f>
        <v>530.97</v>
      </c>
      <c r="L716" s="11" t="s">
        <v>1569</v>
      </c>
      <c r="M716" s="13">
        <f>K716*L716</f>
        <v>2269.2595860000001</v>
      </c>
      <c r="N716" s="11" t="s">
        <v>1563</v>
      </c>
    </row>
    <row r="717" spans="1:14">
      <c r="A717" s="11" t="s">
        <v>7</v>
      </c>
      <c r="B717" s="11" t="s">
        <v>8</v>
      </c>
      <c r="C717" s="11" t="s">
        <v>1191</v>
      </c>
      <c r="D717" s="11" t="s">
        <v>1295</v>
      </c>
      <c r="E717" s="11" t="s">
        <v>1576</v>
      </c>
      <c r="F717" s="11" t="s">
        <v>505</v>
      </c>
      <c r="G717" s="11" t="s">
        <v>506</v>
      </c>
      <c r="H717" s="11" t="s">
        <v>1435</v>
      </c>
      <c r="I717" s="15">
        <v>530.97</v>
      </c>
      <c r="J717" s="11"/>
      <c r="K717" s="12">
        <f>I717-J717</f>
        <v>530.97</v>
      </c>
      <c r="L717" s="11" t="s">
        <v>1569</v>
      </c>
      <c r="M717" s="13">
        <f>K717*L717</f>
        <v>2269.2595860000001</v>
      </c>
      <c r="N717" s="11" t="s">
        <v>1563</v>
      </c>
    </row>
    <row r="718" spans="1:14">
      <c r="A718" s="11" t="s">
        <v>7</v>
      </c>
      <c r="B718" s="11" t="s">
        <v>8</v>
      </c>
      <c r="C718" s="11" t="s">
        <v>1191</v>
      </c>
      <c r="D718" s="11" t="s">
        <v>1295</v>
      </c>
      <c r="E718" s="11" t="s">
        <v>1576</v>
      </c>
      <c r="F718" s="11" t="s">
        <v>505</v>
      </c>
      <c r="G718" s="11" t="s">
        <v>506</v>
      </c>
      <c r="H718" s="11" t="s">
        <v>1490</v>
      </c>
      <c r="I718" s="15">
        <v>528.29999999999995</v>
      </c>
      <c r="J718" s="11"/>
      <c r="K718" s="12">
        <f>I718-J718</f>
        <v>528.29999999999995</v>
      </c>
      <c r="L718" s="11" t="s">
        <v>1569</v>
      </c>
      <c r="M718" s="13">
        <f>K718*L718</f>
        <v>2257.8485399999995</v>
      </c>
      <c r="N718" s="11" t="s">
        <v>1563</v>
      </c>
    </row>
    <row r="719" spans="1:14">
      <c r="A719" s="11" t="s">
        <v>7</v>
      </c>
      <c r="B719" s="11" t="s">
        <v>8</v>
      </c>
      <c r="C719" s="11" t="s">
        <v>591</v>
      </c>
      <c r="D719" s="11" t="s">
        <v>661</v>
      </c>
      <c r="E719" s="11" t="s">
        <v>1576</v>
      </c>
      <c r="F719" s="11" t="s">
        <v>19</v>
      </c>
      <c r="G719" s="11" t="s">
        <v>294</v>
      </c>
      <c r="H719" s="11" t="s">
        <v>667</v>
      </c>
      <c r="I719" s="15">
        <v>528.26</v>
      </c>
      <c r="J719" s="11"/>
      <c r="K719" s="12">
        <f>I719-J719</f>
        <v>528.26</v>
      </c>
      <c r="L719" s="11" t="s">
        <v>1569</v>
      </c>
      <c r="M719" s="13">
        <f>K719*L719</f>
        <v>2257.6775879999996</v>
      </c>
      <c r="N719" s="11" t="s">
        <v>1563</v>
      </c>
    </row>
    <row r="720" spans="1:14">
      <c r="A720" s="11" t="s">
        <v>7</v>
      </c>
      <c r="B720" s="11" t="s">
        <v>8</v>
      </c>
      <c r="C720" s="11" t="s">
        <v>591</v>
      </c>
      <c r="D720" s="11" t="s">
        <v>638</v>
      </c>
      <c r="E720" s="11" t="s">
        <v>1576</v>
      </c>
      <c r="F720" s="11" t="s">
        <v>19</v>
      </c>
      <c r="G720" s="11" t="s">
        <v>20</v>
      </c>
      <c r="H720" s="11" t="s">
        <v>642</v>
      </c>
      <c r="I720" s="15">
        <v>525.01</v>
      </c>
      <c r="J720" s="11"/>
      <c r="K720" s="12">
        <f>I720-J720</f>
        <v>525.01</v>
      </c>
      <c r="L720" s="11" t="s">
        <v>1569</v>
      </c>
      <c r="M720" s="13">
        <f>K720*L720</f>
        <v>2243.7877379999995</v>
      </c>
      <c r="N720" s="11" t="s">
        <v>1563</v>
      </c>
    </row>
    <row r="721" spans="1:14">
      <c r="A721" s="11" t="s">
        <v>7</v>
      </c>
      <c r="B721" s="11" t="s">
        <v>8</v>
      </c>
      <c r="C721" s="11" t="s">
        <v>1191</v>
      </c>
      <c r="D721" s="11" t="s">
        <v>1536</v>
      </c>
      <c r="E721" s="11" t="s">
        <v>1576</v>
      </c>
      <c r="F721" s="11" t="s">
        <v>14</v>
      </c>
      <c r="G721" s="11" t="s">
        <v>184</v>
      </c>
      <c r="H721" s="11" t="s">
        <v>1538</v>
      </c>
      <c r="I721" s="15">
        <v>525</v>
      </c>
      <c r="J721" s="11"/>
      <c r="K721" s="12">
        <f>I721-J721</f>
        <v>525</v>
      </c>
      <c r="L721" s="11" t="s">
        <v>1569</v>
      </c>
      <c r="M721" s="13">
        <f>K721*L721</f>
        <v>2243.7449999999999</v>
      </c>
      <c r="N721" s="11" t="s">
        <v>1563</v>
      </c>
    </row>
    <row r="722" spans="1:14">
      <c r="A722" s="11" t="s">
        <v>7</v>
      </c>
      <c r="B722" s="11" t="s">
        <v>8</v>
      </c>
      <c r="C722" s="11" t="s">
        <v>591</v>
      </c>
      <c r="D722" s="11" t="s">
        <v>607</v>
      </c>
      <c r="E722" s="11" t="s">
        <v>1576</v>
      </c>
      <c r="F722" s="11" t="s">
        <v>19</v>
      </c>
      <c r="G722" s="11" t="s">
        <v>32</v>
      </c>
      <c r="H722" s="11" t="s">
        <v>635</v>
      </c>
      <c r="I722" s="15">
        <v>516.20000000000005</v>
      </c>
      <c r="J722" s="11"/>
      <c r="K722" s="12">
        <f>I722-J722</f>
        <v>516.20000000000005</v>
      </c>
      <c r="L722" s="11" t="s">
        <v>1569</v>
      </c>
      <c r="M722" s="13">
        <f>K722*L722</f>
        <v>2206.1355600000002</v>
      </c>
      <c r="N722" s="11" t="s">
        <v>1563</v>
      </c>
    </row>
    <row r="723" spans="1:14">
      <c r="A723" s="11" t="s">
        <v>7</v>
      </c>
      <c r="B723" s="11" t="s">
        <v>8</v>
      </c>
      <c r="C723" s="11" t="s">
        <v>757</v>
      </c>
      <c r="D723" s="11" t="s">
        <v>758</v>
      </c>
      <c r="E723" s="11" t="s">
        <v>1576</v>
      </c>
      <c r="F723" s="11" t="s">
        <v>19</v>
      </c>
      <c r="G723" s="11" t="s">
        <v>348</v>
      </c>
      <c r="H723" s="11" t="s">
        <v>855</v>
      </c>
      <c r="I723" s="15">
        <v>510</v>
      </c>
      <c r="J723" s="11"/>
      <c r="K723" s="12">
        <f>I723-J723</f>
        <v>510</v>
      </c>
      <c r="L723" s="11" t="s">
        <v>1569</v>
      </c>
      <c r="M723" s="13">
        <f>K723*L723</f>
        <v>2179.6379999999999</v>
      </c>
      <c r="N723" s="11" t="s">
        <v>1563</v>
      </c>
    </row>
    <row r="724" spans="1:14">
      <c r="A724" s="11" t="s">
        <v>7</v>
      </c>
      <c r="B724" s="11" t="s">
        <v>8</v>
      </c>
      <c r="C724" s="11" t="s">
        <v>907</v>
      </c>
      <c r="D724" s="11" t="s">
        <v>1136</v>
      </c>
      <c r="E724" s="11" t="s">
        <v>1576</v>
      </c>
      <c r="F724" s="11" t="s">
        <v>14</v>
      </c>
      <c r="G724" s="11" t="s">
        <v>153</v>
      </c>
      <c r="H724" s="11" t="s">
        <v>1162</v>
      </c>
      <c r="I724" s="15">
        <v>506.97</v>
      </c>
      <c r="J724" s="11"/>
      <c r="K724" s="12">
        <f>I724-J724</f>
        <v>506.97</v>
      </c>
      <c r="L724" s="11" t="s">
        <v>1569</v>
      </c>
      <c r="M724" s="13">
        <f>K724*L724</f>
        <v>2166.6883859999998</v>
      </c>
      <c r="N724" s="11" t="s">
        <v>1563</v>
      </c>
    </row>
    <row r="725" spans="1:14">
      <c r="A725" s="11" t="s">
        <v>7</v>
      </c>
      <c r="B725" s="11" t="s">
        <v>8</v>
      </c>
      <c r="C725" s="11" t="s">
        <v>1191</v>
      </c>
      <c r="D725" s="11" t="s">
        <v>1295</v>
      </c>
      <c r="E725" s="11" t="s">
        <v>1576</v>
      </c>
      <c r="F725" s="11" t="s">
        <v>505</v>
      </c>
      <c r="G725" s="11" t="s">
        <v>506</v>
      </c>
      <c r="H725" s="11" t="s">
        <v>1479</v>
      </c>
      <c r="I725" s="15">
        <v>501.77</v>
      </c>
      <c r="J725" s="11"/>
      <c r="K725" s="12">
        <f>I725-J725</f>
        <v>501.77</v>
      </c>
      <c r="L725" s="11" t="s">
        <v>1569</v>
      </c>
      <c r="M725" s="13">
        <f>K725*L725</f>
        <v>2144.4646259999995</v>
      </c>
      <c r="N725" s="11" t="s">
        <v>1563</v>
      </c>
    </row>
    <row r="726" spans="1:14">
      <c r="A726" s="11" t="s">
        <v>7</v>
      </c>
      <c r="B726" s="11" t="s">
        <v>8</v>
      </c>
      <c r="C726" s="11" t="s">
        <v>591</v>
      </c>
      <c r="D726" s="11" t="s">
        <v>607</v>
      </c>
      <c r="E726" s="11" t="s">
        <v>1576</v>
      </c>
      <c r="F726" s="11" t="s">
        <v>42</v>
      </c>
      <c r="G726" s="11" t="s">
        <v>43</v>
      </c>
      <c r="H726" s="11" t="s">
        <v>608</v>
      </c>
      <c r="I726" s="15">
        <v>500</v>
      </c>
      <c r="J726" s="11"/>
      <c r="K726" s="12">
        <f>I726-J726</f>
        <v>500</v>
      </c>
      <c r="L726" s="11" t="s">
        <v>1569</v>
      </c>
      <c r="M726" s="13">
        <f>K726*L726</f>
        <v>2136.8999999999996</v>
      </c>
      <c r="N726" s="11" t="s">
        <v>1563</v>
      </c>
    </row>
    <row r="727" spans="1:14">
      <c r="A727" s="11" t="s">
        <v>7</v>
      </c>
      <c r="B727" s="11" t="s">
        <v>8</v>
      </c>
      <c r="C727" s="11" t="s">
        <v>591</v>
      </c>
      <c r="D727" s="11" t="s">
        <v>638</v>
      </c>
      <c r="E727" s="11" t="s">
        <v>1576</v>
      </c>
      <c r="F727" s="11" t="s">
        <v>50</v>
      </c>
      <c r="G727" s="11" t="s">
        <v>32</v>
      </c>
      <c r="H727" s="11" t="s">
        <v>639</v>
      </c>
      <c r="I727" s="15">
        <v>500</v>
      </c>
      <c r="J727" s="11"/>
      <c r="K727" s="12">
        <f>I727-J727</f>
        <v>500</v>
      </c>
      <c r="L727" s="11" t="s">
        <v>1569</v>
      </c>
      <c r="M727" s="13">
        <f>K727*L727</f>
        <v>2136.8999999999996</v>
      </c>
      <c r="N727" s="11" t="s">
        <v>1563</v>
      </c>
    </row>
    <row r="728" spans="1:14">
      <c r="A728" s="11" t="s">
        <v>7</v>
      </c>
      <c r="B728" s="11" t="s">
        <v>8</v>
      </c>
      <c r="C728" s="11" t="s">
        <v>591</v>
      </c>
      <c r="D728" s="11" t="s">
        <v>677</v>
      </c>
      <c r="E728" s="11" t="s">
        <v>1576</v>
      </c>
      <c r="F728" s="11" t="s">
        <v>42</v>
      </c>
      <c r="G728" s="11" t="s">
        <v>294</v>
      </c>
      <c r="H728" s="11" t="s">
        <v>678</v>
      </c>
      <c r="I728" s="15">
        <v>500</v>
      </c>
      <c r="J728" s="11"/>
      <c r="K728" s="12">
        <f>I728-J728</f>
        <v>500</v>
      </c>
      <c r="L728" s="11" t="s">
        <v>1569</v>
      </c>
      <c r="M728" s="13">
        <f>K728*L728</f>
        <v>2136.8999999999996</v>
      </c>
      <c r="N728" s="11" t="s">
        <v>1563</v>
      </c>
    </row>
    <row r="729" spans="1:14">
      <c r="A729" s="11" t="s">
        <v>7</v>
      </c>
      <c r="B729" s="11" t="s">
        <v>8</v>
      </c>
      <c r="C729" s="11" t="s">
        <v>591</v>
      </c>
      <c r="D729" s="11" t="s">
        <v>657</v>
      </c>
      <c r="E729" s="11" t="s">
        <v>1576</v>
      </c>
      <c r="F729" s="11" t="s">
        <v>14</v>
      </c>
      <c r="G729" s="11" t="s">
        <v>339</v>
      </c>
      <c r="H729" s="11" t="s">
        <v>660</v>
      </c>
      <c r="I729" s="15">
        <v>496</v>
      </c>
      <c r="J729" s="11"/>
      <c r="K729" s="12">
        <f>I729-J729</f>
        <v>496</v>
      </c>
      <c r="L729" s="11" t="s">
        <v>1569</v>
      </c>
      <c r="M729" s="13">
        <f>K729*L729</f>
        <v>2119.8047999999999</v>
      </c>
      <c r="N729" s="11" t="s">
        <v>1563</v>
      </c>
    </row>
    <row r="730" spans="1:14">
      <c r="A730" s="11" t="s">
        <v>7</v>
      </c>
      <c r="B730" s="11" t="s">
        <v>8</v>
      </c>
      <c r="C730" s="11" t="s">
        <v>591</v>
      </c>
      <c r="D730" s="11" t="s">
        <v>720</v>
      </c>
      <c r="E730" s="11" t="s">
        <v>1576</v>
      </c>
      <c r="F730" s="11" t="s">
        <v>14</v>
      </c>
      <c r="G730" s="11" t="s">
        <v>93</v>
      </c>
      <c r="H730" s="11" t="s">
        <v>729</v>
      </c>
      <c r="I730" s="15">
        <v>495.58</v>
      </c>
      <c r="J730" s="11"/>
      <c r="K730" s="12">
        <f>I730-J730</f>
        <v>495.58</v>
      </c>
      <c r="L730" s="11" t="s">
        <v>1569</v>
      </c>
      <c r="M730" s="13">
        <f>K730*L730</f>
        <v>2118.0098039999998</v>
      </c>
      <c r="N730" s="11" t="s">
        <v>1563</v>
      </c>
    </row>
    <row r="731" spans="1:14">
      <c r="A731" s="11" t="s">
        <v>7</v>
      </c>
      <c r="B731" s="11" t="s">
        <v>8</v>
      </c>
      <c r="C731" s="11" t="s">
        <v>907</v>
      </c>
      <c r="D731" s="11" t="s">
        <v>1106</v>
      </c>
      <c r="E731" s="11" t="s">
        <v>1576</v>
      </c>
      <c r="F731" s="11" t="s">
        <v>14</v>
      </c>
      <c r="G731" s="11" t="s">
        <v>339</v>
      </c>
      <c r="H731" s="11" t="s">
        <v>1125</v>
      </c>
      <c r="I731" s="15">
        <v>495.58</v>
      </c>
      <c r="J731" s="11"/>
      <c r="K731" s="12">
        <f>I731-J731</f>
        <v>495.58</v>
      </c>
      <c r="L731" s="11" t="s">
        <v>1569</v>
      </c>
      <c r="M731" s="13">
        <f>K731*L731</f>
        <v>2118.0098039999998</v>
      </c>
      <c r="N731" s="11" t="s">
        <v>1563</v>
      </c>
    </row>
    <row r="732" spans="1:14">
      <c r="A732" s="11" t="s">
        <v>7</v>
      </c>
      <c r="B732" s="11" t="s">
        <v>8</v>
      </c>
      <c r="C732" s="11" t="s">
        <v>1191</v>
      </c>
      <c r="D732" s="11" t="s">
        <v>1295</v>
      </c>
      <c r="E732" s="11" t="s">
        <v>1576</v>
      </c>
      <c r="F732" s="11" t="s">
        <v>505</v>
      </c>
      <c r="G732" s="11" t="s">
        <v>506</v>
      </c>
      <c r="H732" s="11" t="s">
        <v>1473</v>
      </c>
      <c r="I732" s="15">
        <v>495.58</v>
      </c>
      <c r="J732" s="11"/>
      <c r="K732" s="12">
        <f>I732-J732</f>
        <v>495.58</v>
      </c>
      <c r="L732" s="11" t="s">
        <v>1569</v>
      </c>
      <c r="M732" s="13">
        <f>K732*L732</f>
        <v>2118.0098039999998</v>
      </c>
      <c r="N732" s="11" t="s">
        <v>1563</v>
      </c>
    </row>
    <row r="733" spans="1:14">
      <c r="A733" s="11" t="s">
        <v>7</v>
      </c>
      <c r="B733" s="11" t="s">
        <v>8</v>
      </c>
      <c r="C733" s="11" t="s">
        <v>591</v>
      </c>
      <c r="D733" s="11" t="s">
        <v>714</v>
      </c>
      <c r="E733" s="11" t="s">
        <v>1576</v>
      </c>
      <c r="F733" s="11" t="s">
        <v>19</v>
      </c>
      <c r="G733" s="11" t="s">
        <v>32</v>
      </c>
      <c r="H733" s="11" t="s">
        <v>719</v>
      </c>
      <c r="I733" s="15">
        <v>491.4</v>
      </c>
      <c r="J733" s="11"/>
      <c r="K733" s="12">
        <f>I733-J733</f>
        <v>491.4</v>
      </c>
      <c r="L733" s="11" t="s">
        <v>1569</v>
      </c>
      <c r="M733" s="13">
        <f>K733*L733</f>
        <v>2100.1453199999996</v>
      </c>
      <c r="N733" s="11" t="s">
        <v>1563</v>
      </c>
    </row>
    <row r="734" spans="1:14">
      <c r="A734" s="11" t="s">
        <v>7</v>
      </c>
      <c r="B734" s="11" t="s">
        <v>8</v>
      </c>
      <c r="C734" s="11" t="s">
        <v>907</v>
      </c>
      <c r="D734" s="11" t="s">
        <v>1136</v>
      </c>
      <c r="E734" s="11" t="s">
        <v>1576</v>
      </c>
      <c r="F734" s="11" t="s">
        <v>14</v>
      </c>
      <c r="G734" s="11" t="s">
        <v>153</v>
      </c>
      <c r="H734" s="11" t="s">
        <v>1161</v>
      </c>
      <c r="I734" s="15">
        <v>491.4</v>
      </c>
      <c r="J734" s="11"/>
      <c r="K734" s="12">
        <f>I734-J734</f>
        <v>491.4</v>
      </c>
      <c r="L734" s="11" t="s">
        <v>1569</v>
      </c>
      <c r="M734" s="13">
        <f>K734*L734</f>
        <v>2100.1453199999996</v>
      </c>
      <c r="N734" s="11" t="s">
        <v>1563</v>
      </c>
    </row>
    <row r="735" spans="1:14">
      <c r="A735" s="11" t="s">
        <v>7</v>
      </c>
      <c r="B735" s="11" t="s">
        <v>8</v>
      </c>
      <c r="C735" s="11" t="s">
        <v>1191</v>
      </c>
      <c r="D735" s="11" t="s">
        <v>1295</v>
      </c>
      <c r="E735" s="11" t="s">
        <v>1576</v>
      </c>
      <c r="F735" s="11" t="s">
        <v>505</v>
      </c>
      <c r="G735" s="11" t="s">
        <v>506</v>
      </c>
      <c r="H735" s="11" t="s">
        <v>1478</v>
      </c>
      <c r="I735" s="15">
        <v>486.9</v>
      </c>
      <c r="J735" s="11"/>
      <c r="K735" s="12">
        <f>I735-J735</f>
        <v>486.9</v>
      </c>
      <c r="L735" s="11" t="s">
        <v>1569</v>
      </c>
      <c r="M735" s="13">
        <f>K735*L735</f>
        <v>2080.9132199999999</v>
      </c>
      <c r="N735" s="11" t="s">
        <v>1563</v>
      </c>
    </row>
    <row r="736" spans="1:14">
      <c r="A736" s="11" t="s">
        <v>7</v>
      </c>
      <c r="B736" s="11" t="s">
        <v>8</v>
      </c>
      <c r="C736" s="11" t="s">
        <v>591</v>
      </c>
      <c r="D736" s="11" t="s">
        <v>657</v>
      </c>
      <c r="E736" s="11" t="s">
        <v>1576</v>
      </c>
      <c r="F736" s="11" t="s">
        <v>14</v>
      </c>
      <c r="G736" s="11" t="s">
        <v>339</v>
      </c>
      <c r="H736" s="11" t="s">
        <v>659</v>
      </c>
      <c r="I736" s="15">
        <v>478</v>
      </c>
      <c r="J736" s="11"/>
      <c r="K736" s="12">
        <f>I736-J736</f>
        <v>478</v>
      </c>
      <c r="L736" s="11" t="s">
        <v>1569</v>
      </c>
      <c r="M736" s="13">
        <f>K736*L736</f>
        <v>2042.8763999999999</v>
      </c>
      <c r="N736" s="11" t="s">
        <v>1563</v>
      </c>
    </row>
    <row r="737" spans="1:14">
      <c r="A737" s="11" t="s">
        <v>7</v>
      </c>
      <c r="B737" s="11" t="s">
        <v>8</v>
      </c>
      <c r="C737" s="11" t="s">
        <v>591</v>
      </c>
      <c r="D737" s="11" t="s">
        <v>677</v>
      </c>
      <c r="E737" s="11" t="s">
        <v>1576</v>
      </c>
      <c r="F737" s="11" t="s">
        <v>19</v>
      </c>
      <c r="G737" s="11" t="s">
        <v>32</v>
      </c>
      <c r="H737" s="11" t="s">
        <v>687</v>
      </c>
      <c r="I737" s="15">
        <v>450</v>
      </c>
      <c r="J737" s="11"/>
      <c r="K737" s="12">
        <f>I737-J737</f>
        <v>450</v>
      </c>
      <c r="L737" s="11" t="s">
        <v>1569</v>
      </c>
      <c r="M737" s="13">
        <f>K737*L737</f>
        <v>1923.2099999999998</v>
      </c>
      <c r="N737" s="11" t="s">
        <v>1563</v>
      </c>
    </row>
    <row r="738" spans="1:14">
      <c r="A738" s="11" t="s">
        <v>7</v>
      </c>
      <c r="B738" s="11" t="s">
        <v>8</v>
      </c>
      <c r="C738" s="11" t="s">
        <v>591</v>
      </c>
      <c r="D738" s="11" t="s">
        <v>677</v>
      </c>
      <c r="E738" s="11" t="s">
        <v>1576</v>
      </c>
      <c r="F738" s="11" t="s">
        <v>19</v>
      </c>
      <c r="G738" s="11" t="s">
        <v>32</v>
      </c>
      <c r="H738" s="11" t="s">
        <v>688</v>
      </c>
      <c r="I738" s="15">
        <v>450</v>
      </c>
      <c r="J738" s="11"/>
      <c r="K738" s="12">
        <f>I738-J738</f>
        <v>450</v>
      </c>
      <c r="L738" s="11" t="s">
        <v>1569</v>
      </c>
      <c r="M738" s="13">
        <f>K738*L738</f>
        <v>1923.2099999999998</v>
      </c>
      <c r="N738" s="11" t="s">
        <v>1563</v>
      </c>
    </row>
    <row r="739" spans="1:14">
      <c r="A739" s="11" t="s">
        <v>7</v>
      </c>
      <c r="B739" s="11" t="s">
        <v>8</v>
      </c>
      <c r="C739" s="11" t="s">
        <v>757</v>
      </c>
      <c r="D739" s="11" t="s">
        <v>886</v>
      </c>
      <c r="E739" s="11" t="s">
        <v>1576</v>
      </c>
      <c r="F739" s="11" t="s">
        <v>19</v>
      </c>
      <c r="G739" s="11" t="s">
        <v>153</v>
      </c>
      <c r="H739" s="11" t="s">
        <v>899</v>
      </c>
      <c r="I739" s="15">
        <v>450</v>
      </c>
      <c r="J739" s="11"/>
      <c r="K739" s="12">
        <f>I739-J739</f>
        <v>450</v>
      </c>
      <c r="L739" s="11" t="s">
        <v>1569</v>
      </c>
      <c r="M739" s="13">
        <f>K739*L739</f>
        <v>1923.2099999999998</v>
      </c>
      <c r="N739" s="11" t="s">
        <v>1563</v>
      </c>
    </row>
    <row r="740" spans="1:14">
      <c r="A740" s="11" t="s">
        <v>7</v>
      </c>
      <c r="B740" s="11" t="s">
        <v>8</v>
      </c>
      <c r="C740" s="11" t="s">
        <v>1191</v>
      </c>
      <c r="D740" s="11" t="s">
        <v>1295</v>
      </c>
      <c r="E740" s="11" t="s">
        <v>1576</v>
      </c>
      <c r="F740" s="11" t="s">
        <v>505</v>
      </c>
      <c r="G740" s="11" t="s">
        <v>506</v>
      </c>
      <c r="H740" s="11" t="s">
        <v>1515</v>
      </c>
      <c r="I740" s="15">
        <v>450</v>
      </c>
      <c r="J740" s="11"/>
      <c r="K740" s="12">
        <f>I740-J740</f>
        <v>450</v>
      </c>
      <c r="L740" s="11" t="s">
        <v>1569</v>
      </c>
      <c r="M740" s="13">
        <f>K740*L740</f>
        <v>1923.2099999999998</v>
      </c>
      <c r="N740" s="11" t="s">
        <v>1563</v>
      </c>
    </row>
    <row r="741" spans="1:14">
      <c r="A741" s="11" t="s">
        <v>7</v>
      </c>
      <c r="B741" s="11" t="s">
        <v>8</v>
      </c>
      <c r="C741" s="11" t="s">
        <v>1191</v>
      </c>
      <c r="D741" s="11" t="s">
        <v>1295</v>
      </c>
      <c r="E741" s="11" t="s">
        <v>1576</v>
      </c>
      <c r="F741" s="11" t="s">
        <v>505</v>
      </c>
      <c r="G741" s="11" t="s">
        <v>506</v>
      </c>
      <c r="H741" s="11" t="s">
        <v>1431</v>
      </c>
      <c r="I741" s="15">
        <v>448.28</v>
      </c>
      <c r="J741" s="11"/>
      <c r="K741" s="12">
        <f>I741-J741</f>
        <v>448.28</v>
      </c>
      <c r="L741" s="11" t="s">
        <v>1569</v>
      </c>
      <c r="M741" s="13">
        <f>K741*L741</f>
        <v>1915.8590639999998</v>
      </c>
      <c r="N741" s="11" t="s">
        <v>1563</v>
      </c>
    </row>
    <row r="742" spans="1:14">
      <c r="A742" s="11" t="s">
        <v>7</v>
      </c>
      <c r="B742" s="11" t="s">
        <v>8</v>
      </c>
      <c r="C742" s="11" t="s">
        <v>591</v>
      </c>
      <c r="D742" s="11" t="s">
        <v>694</v>
      </c>
      <c r="E742" s="11" t="s">
        <v>1576</v>
      </c>
      <c r="F742" s="11" t="s">
        <v>14</v>
      </c>
      <c r="G742" s="11" t="s">
        <v>26</v>
      </c>
      <c r="H742" s="11" t="s">
        <v>696</v>
      </c>
      <c r="I742" s="15">
        <v>444.5</v>
      </c>
      <c r="J742" s="11"/>
      <c r="K742" s="12">
        <f>I742-J742</f>
        <v>444.5</v>
      </c>
      <c r="L742" s="11" t="s">
        <v>1569</v>
      </c>
      <c r="M742" s="13">
        <f>K742*L742</f>
        <v>1899.7040999999999</v>
      </c>
      <c r="N742" s="11" t="s">
        <v>1563</v>
      </c>
    </row>
    <row r="743" spans="1:14">
      <c r="A743" s="11" t="s">
        <v>7</v>
      </c>
      <c r="B743" s="11" t="s">
        <v>8</v>
      </c>
      <c r="C743" s="11" t="s">
        <v>591</v>
      </c>
      <c r="D743" s="11" t="s">
        <v>653</v>
      </c>
      <c r="E743" s="11" t="s">
        <v>1576</v>
      </c>
      <c r="F743" s="11" t="s">
        <v>19</v>
      </c>
      <c r="G743" s="11" t="s">
        <v>20</v>
      </c>
      <c r="H743" s="11" t="s">
        <v>655</v>
      </c>
      <c r="I743" s="15">
        <v>442.5</v>
      </c>
      <c r="J743" s="11"/>
      <c r="K743" s="12">
        <f>I743-J743</f>
        <v>442.5</v>
      </c>
      <c r="L743" s="11" t="s">
        <v>1569</v>
      </c>
      <c r="M743" s="13">
        <f>K743*L743</f>
        <v>1891.1564999999998</v>
      </c>
      <c r="N743" s="11" t="s">
        <v>1563</v>
      </c>
    </row>
    <row r="744" spans="1:14">
      <c r="A744" s="11" t="s">
        <v>7</v>
      </c>
      <c r="B744" s="11" t="s">
        <v>8</v>
      </c>
      <c r="C744" s="11" t="s">
        <v>591</v>
      </c>
      <c r="D744" s="11" t="s">
        <v>653</v>
      </c>
      <c r="E744" s="11" t="s">
        <v>1576</v>
      </c>
      <c r="F744" s="11" t="s">
        <v>19</v>
      </c>
      <c r="G744" s="11" t="s">
        <v>20</v>
      </c>
      <c r="H744" s="11" t="s">
        <v>656</v>
      </c>
      <c r="I744" s="15">
        <v>442.5</v>
      </c>
      <c r="J744" s="11"/>
      <c r="K744" s="12">
        <f>I744-J744</f>
        <v>442.5</v>
      </c>
      <c r="L744" s="11" t="s">
        <v>1569</v>
      </c>
      <c r="M744" s="13">
        <f>K744*L744</f>
        <v>1891.1564999999998</v>
      </c>
      <c r="N744" s="11" t="s">
        <v>1563</v>
      </c>
    </row>
    <row r="745" spans="1:14">
      <c r="A745" s="11" t="s">
        <v>7</v>
      </c>
      <c r="B745" s="11" t="s">
        <v>8</v>
      </c>
      <c r="C745" s="11" t="s">
        <v>907</v>
      </c>
      <c r="D745" s="11" t="s">
        <v>1071</v>
      </c>
      <c r="E745" s="11" t="s">
        <v>1576</v>
      </c>
      <c r="F745" s="11" t="s">
        <v>50</v>
      </c>
      <c r="G745" s="11" t="s">
        <v>32</v>
      </c>
      <c r="H745" s="11" t="s">
        <v>1077</v>
      </c>
      <c r="I745" s="15">
        <v>442.48</v>
      </c>
      <c r="J745" s="11"/>
      <c r="K745" s="12">
        <f>I745-J745</f>
        <v>442.48</v>
      </c>
      <c r="L745" s="11" t="s">
        <v>1569</v>
      </c>
      <c r="M745" s="13">
        <f>K745*L745</f>
        <v>1891.0710239999999</v>
      </c>
      <c r="N745" s="11" t="s">
        <v>1563</v>
      </c>
    </row>
    <row r="746" spans="1:14">
      <c r="A746" s="11" t="s">
        <v>7</v>
      </c>
      <c r="B746" s="11" t="s">
        <v>8</v>
      </c>
      <c r="C746" s="11" t="s">
        <v>907</v>
      </c>
      <c r="D746" s="11" t="s">
        <v>1071</v>
      </c>
      <c r="E746" s="11" t="s">
        <v>1576</v>
      </c>
      <c r="F746" s="11" t="s">
        <v>19</v>
      </c>
      <c r="G746" s="11" t="s">
        <v>32</v>
      </c>
      <c r="H746" s="11" t="s">
        <v>1079</v>
      </c>
      <c r="I746" s="15">
        <v>442.48</v>
      </c>
      <c r="J746" s="11"/>
      <c r="K746" s="12">
        <f>I746-J746</f>
        <v>442.48</v>
      </c>
      <c r="L746" s="11" t="s">
        <v>1569</v>
      </c>
      <c r="M746" s="13">
        <f>K746*L746</f>
        <v>1891.0710239999999</v>
      </c>
      <c r="N746" s="11" t="s">
        <v>1563</v>
      </c>
    </row>
    <row r="747" spans="1:14">
      <c r="A747" s="11" t="s">
        <v>7</v>
      </c>
      <c r="B747" s="11" t="s">
        <v>8</v>
      </c>
      <c r="C747" s="11" t="s">
        <v>1191</v>
      </c>
      <c r="D747" s="11" t="s">
        <v>1295</v>
      </c>
      <c r="E747" s="11" t="s">
        <v>1576</v>
      </c>
      <c r="F747" s="11" t="s">
        <v>505</v>
      </c>
      <c r="G747" s="11" t="s">
        <v>506</v>
      </c>
      <c r="H747" s="11" t="s">
        <v>1496</v>
      </c>
      <c r="I747" s="15">
        <v>442.48</v>
      </c>
      <c r="J747" s="11"/>
      <c r="K747" s="12">
        <f>I747-J747</f>
        <v>442.48</v>
      </c>
      <c r="L747" s="11" t="s">
        <v>1569</v>
      </c>
      <c r="M747" s="13">
        <f>K747*L747</f>
        <v>1891.0710239999999</v>
      </c>
      <c r="N747" s="11" t="s">
        <v>1563</v>
      </c>
    </row>
    <row r="748" spans="1:14">
      <c r="A748" s="11" t="s">
        <v>7</v>
      </c>
      <c r="B748" s="11" t="s">
        <v>8</v>
      </c>
      <c r="C748" s="11" t="s">
        <v>907</v>
      </c>
      <c r="D748" s="11" t="s">
        <v>1136</v>
      </c>
      <c r="E748" s="11" t="s">
        <v>1576</v>
      </c>
      <c r="F748" s="11" t="s">
        <v>19</v>
      </c>
      <c r="G748" s="11" t="s">
        <v>29</v>
      </c>
      <c r="H748" s="11" t="s">
        <v>1179</v>
      </c>
      <c r="I748" s="15">
        <v>440.82</v>
      </c>
      <c r="J748" s="11"/>
      <c r="K748" s="12">
        <f>I748-J748</f>
        <v>440.82</v>
      </c>
      <c r="L748" s="11" t="s">
        <v>1569</v>
      </c>
      <c r="M748" s="13">
        <f>K748*L748</f>
        <v>1883.9765159999997</v>
      </c>
      <c r="N748" s="11" t="s">
        <v>1563</v>
      </c>
    </row>
    <row r="749" spans="1:14">
      <c r="A749" s="11" t="s">
        <v>7</v>
      </c>
      <c r="B749" s="11" t="s">
        <v>8</v>
      </c>
      <c r="C749" s="11" t="s">
        <v>1191</v>
      </c>
      <c r="D749" s="11" t="s">
        <v>1239</v>
      </c>
      <c r="E749" s="11" t="s">
        <v>1576</v>
      </c>
      <c r="F749" s="11" t="s">
        <v>19</v>
      </c>
      <c r="G749" s="11" t="s">
        <v>722</v>
      </c>
      <c r="H749" s="11" t="s">
        <v>1266</v>
      </c>
      <c r="I749" s="15">
        <v>437</v>
      </c>
      <c r="J749" s="11"/>
      <c r="K749" s="12">
        <f>I749-J749</f>
        <v>437</v>
      </c>
      <c r="L749" s="11" t="s">
        <v>1569</v>
      </c>
      <c r="M749" s="13">
        <f>K749*L749</f>
        <v>1867.6505999999997</v>
      </c>
      <c r="N749" s="11" t="s">
        <v>1563</v>
      </c>
    </row>
    <row r="750" spans="1:14">
      <c r="A750" s="11" t="s">
        <v>7</v>
      </c>
      <c r="B750" s="11" t="s">
        <v>8</v>
      </c>
      <c r="C750" s="11" t="s">
        <v>907</v>
      </c>
      <c r="D750" s="11" t="s">
        <v>1106</v>
      </c>
      <c r="E750" s="11" t="s">
        <v>1576</v>
      </c>
      <c r="F750" s="11" t="s">
        <v>14</v>
      </c>
      <c r="G750" s="11" t="s">
        <v>119</v>
      </c>
      <c r="H750" s="11" t="s">
        <v>1120</v>
      </c>
      <c r="I750" s="15">
        <v>424.78</v>
      </c>
      <c r="J750" s="11"/>
      <c r="K750" s="12">
        <f>I750-J750</f>
        <v>424.78</v>
      </c>
      <c r="L750" s="11" t="s">
        <v>1569</v>
      </c>
      <c r="M750" s="13">
        <f>K750*L750</f>
        <v>1815.4247639999996</v>
      </c>
      <c r="N750" s="11" t="s">
        <v>1563</v>
      </c>
    </row>
    <row r="751" spans="1:14">
      <c r="A751" s="11" t="s">
        <v>7</v>
      </c>
      <c r="B751" s="11" t="s">
        <v>8</v>
      </c>
      <c r="C751" s="11" t="s">
        <v>907</v>
      </c>
      <c r="D751" s="11" t="s">
        <v>1020</v>
      </c>
      <c r="E751" s="11" t="s">
        <v>1576</v>
      </c>
      <c r="F751" s="11" t="s">
        <v>19</v>
      </c>
      <c r="G751" s="11" t="s">
        <v>32</v>
      </c>
      <c r="H751" s="11" t="s">
        <v>1044</v>
      </c>
      <c r="I751" s="15">
        <v>420</v>
      </c>
      <c r="J751" s="11"/>
      <c r="K751" s="12">
        <f>I751-J751</f>
        <v>420</v>
      </c>
      <c r="L751" s="11" t="s">
        <v>1569</v>
      </c>
      <c r="M751" s="13">
        <f>K751*L751</f>
        <v>1794.9959999999999</v>
      </c>
      <c r="N751" s="11" t="s">
        <v>1563</v>
      </c>
    </row>
    <row r="752" spans="1:14">
      <c r="A752" s="11" t="s">
        <v>7</v>
      </c>
      <c r="B752" s="11" t="s">
        <v>8</v>
      </c>
      <c r="C752" s="11" t="s">
        <v>1191</v>
      </c>
      <c r="D752" s="11" t="s">
        <v>1295</v>
      </c>
      <c r="E752" s="11" t="s">
        <v>1576</v>
      </c>
      <c r="F752" s="11" t="s">
        <v>505</v>
      </c>
      <c r="G752" s="11" t="s">
        <v>506</v>
      </c>
      <c r="H752" s="11" t="s">
        <v>1475</v>
      </c>
      <c r="I752" s="15">
        <v>420</v>
      </c>
      <c r="J752" s="11"/>
      <c r="K752" s="12">
        <f>I752-J752</f>
        <v>420</v>
      </c>
      <c r="L752" s="11" t="s">
        <v>1569</v>
      </c>
      <c r="M752" s="13">
        <f>K752*L752</f>
        <v>1794.9959999999999</v>
      </c>
      <c r="N752" s="11" t="s">
        <v>1563</v>
      </c>
    </row>
    <row r="753" spans="1:14">
      <c r="A753" s="11" t="s">
        <v>7</v>
      </c>
      <c r="B753" s="11" t="s">
        <v>8</v>
      </c>
      <c r="C753" s="11" t="s">
        <v>1191</v>
      </c>
      <c r="D753" s="11" t="s">
        <v>1295</v>
      </c>
      <c r="E753" s="11" t="s">
        <v>1576</v>
      </c>
      <c r="F753" s="11" t="s">
        <v>505</v>
      </c>
      <c r="G753" s="11" t="s">
        <v>506</v>
      </c>
      <c r="H753" s="11" t="s">
        <v>1476</v>
      </c>
      <c r="I753" s="15">
        <v>420</v>
      </c>
      <c r="J753" s="11"/>
      <c r="K753" s="12">
        <f>I753-J753</f>
        <v>420</v>
      </c>
      <c r="L753" s="11" t="s">
        <v>1569</v>
      </c>
      <c r="M753" s="13">
        <f>K753*L753</f>
        <v>1794.9959999999999</v>
      </c>
      <c r="N753" s="11" t="s">
        <v>1563</v>
      </c>
    </row>
    <row r="754" spans="1:14">
      <c r="A754" s="11" t="s">
        <v>7</v>
      </c>
      <c r="B754" s="11" t="s">
        <v>8</v>
      </c>
      <c r="C754" s="11" t="s">
        <v>1191</v>
      </c>
      <c r="D754" s="11" t="s">
        <v>1295</v>
      </c>
      <c r="E754" s="11" t="s">
        <v>1576</v>
      </c>
      <c r="F754" s="11" t="s">
        <v>505</v>
      </c>
      <c r="G754" s="11" t="s">
        <v>506</v>
      </c>
      <c r="H754" s="11" t="s">
        <v>1477</v>
      </c>
      <c r="I754" s="15">
        <v>420</v>
      </c>
      <c r="J754" s="11"/>
      <c r="K754" s="12">
        <f>I754-J754</f>
        <v>420</v>
      </c>
      <c r="L754" s="11" t="s">
        <v>1569</v>
      </c>
      <c r="M754" s="13">
        <f>K754*L754</f>
        <v>1794.9959999999999</v>
      </c>
      <c r="N754" s="11" t="s">
        <v>1563</v>
      </c>
    </row>
    <row r="755" spans="1:14">
      <c r="A755" s="11" t="s">
        <v>7</v>
      </c>
      <c r="B755" s="11" t="s">
        <v>8</v>
      </c>
      <c r="C755" s="11" t="s">
        <v>1191</v>
      </c>
      <c r="D755" s="11" t="s">
        <v>1536</v>
      </c>
      <c r="E755" s="11" t="s">
        <v>1576</v>
      </c>
      <c r="F755" s="11" t="s">
        <v>19</v>
      </c>
      <c r="G755" s="11" t="s">
        <v>117</v>
      </c>
      <c r="H755" s="11" t="s">
        <v>1539</v>
      </c>
      <c r="I755" s="15">
        <v>420</v>
      </c>
      <c r="J755" s="11"/>
      <c r="K755" s="12">
        <f>I755-J755</f>
        <v>420</v>
      </c>
      <c r="L755" s="11" t="s">
        <v>1569</v>
      </c>
      <c r="M755" s="13">
        <f>K755*L755</f>
        <v>1794.9959999999999</v>
      </c>
      <c r="N755" s="11" t="s">
        <v>1563</v>
      </c>
    </row>
    <row r="756" spans="1:14">
      <c r="A756" s="11" t="s">
        <v>7</v>
      </c>
      <c r="B756" s="11" t="s">
        <v>8</v>
      </c>
      <c r="C756" s="11" t="s">
        <v>757</v>
      </c>
      <c r="D756" s="11" t="s">
        <v>872</v>
      </c>
      <c r="E756" s="11" t="s">
        <v>1576</v>
      </c>
      <c r="F756" s="11" t="s">
        <v>19</v>
      </c>
      <c r="G756" s="11" t="s">
        <v>348</v>
      </c>
      <c r="H756" s="11" t="s">
        <v>882</v>
      </c>
      <c r="I756" s="15">
        <v>413.4</v>
      </c>
      <c r="J756" s="11"/>
      <c r="K756" s="12">
        <f>I756-J756</f>
        <v>413.4</v>
      </c>
      <c r="L756" s="11" t="s">
        <v>1569</v>
      </c>
      <c r="M756" s="13">
        <f>K756*L756</f>
        <v>1766.7889199999997</v>
      </c>
      <c r="N756" s="11" t="s">
        <v>1563</v>
      </c>
    </row>
    <row r="757" spans="1:14">
      <c r="A757" s="11" t="s">
        <v>7</v>
      </c>
      <c r="B757" s="11" t="s">
        <v>8</v>
      </c>
      <c r="C757" s="11" t="s">
        <v>591</v>
      </c>
      <c r="D757" s="11" t="s">
        <v>607</v>
      </c>
      <c r="E757" s="11" t="s">
        <v>1576</v>
      </c>
      <c r="F757" s="11" t="s">
        <v>19</v>
      </c>
      <c r="G757" s="11" t="s">
        <v>43</v>
      </c>
      <c r="H757" s="11" t="s">
        <v>627</v>
      </c>
      <c r="I757" s="15">
        <v>412.5</v>
      </c>
      <c r="J757" s="11"/>
      <c r="K757" s="12">
        <f>I757-J757</f>
        <v>412.5</v>
      </c>
      <c r="L757" s="11" t="s">
        <v>1569</v>
      </c>
      <c r="M757" s="13">
        <f>K757*L757</f>
        <v>1762.9424999999999</v>
      </c>
      <c r="N757" s="11" t="s">
        <v>1563</v>
      </c>
    </row>
    <row r="758" spans="1:14">
      <c r="A758" s="11" t="s">
        <v>7</v>
      </c>
      <c r="B758" s="11" t="s">
        <v>8</v>
      </c>
      <c r="C758" s="11" t="s">
        <v>907</v>
      </c>
      <c r="D758" s="11" t="s">
        <v>1020</v>
      </c>
      <c r="E758" s="11" t="s">
        <v>1576</v>
      </c>
      <c r="F758" s="11" t="s">
        <v>42</v>
      </c>
      <c r="G758" s="11" t="s">
        <v>20</v>
      </c>
      <c r="H758" s="11" t="s">
        <v>1021</v>
      </c>
      <c r="I758" s="15">
        <v>408.4</v>
      </c>
      <c r="J758" s="11"/>
      <c r="K758" s="12">
        <f>I758-J758</f>
        <v>408.4</v>
      </c>
      <c r="L758" s="11" t="s">
        <v>1569</v>
      </c>
      <c r="M758" s="13">
        <f>K758*L758</f>
        <v>1745.4199199999998</v>
      </c>
      <c r="N758" s="11" t="s">
        <v>1563</v>
      </c>
    </row>
    <row r="759" spans="1:14">
      <c r="A759" s="11" t="s">
        <v>7</v>
      </c>
      <c r="B759" s="11" t="s">
        <v>8</v>
      </c>
      <c r="C759" s="11" t="s">
        <v>757</v>
      </c>
      <c r="D759" s="11" t="s">
        <v>758</v>
      </c>
      <c r="E759" s="11" t="s">
        <v>1576</v>
      </c>
      <c r="F759" s="11" t="s">
        <v>19</v>
      </c>
      <c r="G759" s="11" t="s">
        <v>348</v>
      </c>
      <c r="H759" s="11" t="s">
        <v>863</v>
      </c>
      <c r="I759" s="15">
        <v>406.98</v>
      </c>
      <c r="J759" s="11"/>
      <c r="K759" s="12">
        <f>I759-J759</f>
        <v>406.98</v>
      </c>
      <c r="L759" s="11" t="s">
        <v>1569</v>
      </c>
      <c r="M759" s="13">
        <f>K759*L759</f>
        <v>1739.351124</v>
      </c>
      <c r="N759" s="11" t="s">
        <v>1563</v>
      </c>
    </row>
    <row r="760" spans="1:14">
      <c r="A760" s="11" t="s">
        <v>7</v>
      </c>
      <c r="B760" s="11" t="s">
        <v>8</v>
      </c>
      <c r="C760" s="11" t="s">
        <v>591</v>
      </c>
      <c r="D760" s="11" t="s">
        <v>607</v>
      </c>
      <c r="E760" s="11" t="s">
        <v>1576</v>
      </c>
      <c r="F760" s="11" t="s">
        <v>19</v>
      </c>
      <c r="G760" s="11" t="s">
        <v>32</v>
      </c>
      <c r="H760" s="11" t="s">
        <v>626</v>
      </c>
      <c r="I760" s="15">
        <v>402.5</v>
      </c>
      <c r="J760" s="11"/>
      <c r="K760" s="12">
        <f>I760-J760</f>
        <v>402.5</v>
      </c>
      <c r="L760" s="11" t="s">
        <v>1569</v>
      </c>
      <c r="M760" s="13">
        <f>K760*L760</f>
        <v>1720.2044999999998</v>
      </c>
      <c r="N760" s="11" t="s">
        <v>1563</v>
      </c>
    </row>
    <row r="761" spans="1:14">
      <c r="A761" s="11" t="s">
        <v>7</v>
      </c>
      <c r="B761" s="11" t="s">
        <v>8</v>
      </c>
      <c r="C761" s="11" t="s">
        <v>591</v>
      </c>
      <c r="D761" s="11" t="s">
        <v>638</v>
      </c>
      <c r="E761" s="11" t="s">
        <v>1576</v>
      </c>
      <c r="F761" s="11" t="s">
        <v>19</v>
      </c>
      <c r="G761" s="11" t="s">
        <v>32</v>
      </c>
      <c r="H761" s="11" t="s">
        <v>640</v>
      </c>
      <c r="I761" s="15">
        <v>400.2</v>
      </c>
      <c r="J761" s="11"/>
      <c r="K761" s="12">
        <f>I761-J761</f>
        <v>400.2</v>
      </c>
      <c r="L761" s="11" t="s">
        <v>1569</v>
      </c>
      <c r="M761" s="13">
        <f>K761*L761</f>
        <v>1710.3747599999997</v>
      </c>
      <c r="N761" s="11" t="s">
        <v>1563</v>
      </c>
    </row>
    <row r="762" spans="1:14">
      <c r="A762" s="11" t="s">
        <v>7</v>
      </c>
      <c r="B762" s="11" t="s">
        <v>8</v>
      </c>
      <c r="C762" s="11" t="s">
        <v>757</v>
      </c>
      <c r="D762" s="11" t="s">
        <v>758</v>
      </c>
      <c r="E762" s="11" t="s">
        <v>1576</v>
      </c>
      <c r="F762" s="11" t="s">
        <v>50</v>
      </c>
      <c r="G762" s="11" t="s">
        <v>32</v>
      </c>
      <c r="H762" s="11" t="s">
        <v>767</v>
      </c>
      <c r="I762" s="15">
        <v>400</v>
      </c>
      <c r="J762" s="11"/>
      <c r="K762" s="12">
        <f>I762-J762</f>
        <v>400</v>
      </c>
      <c r="L762" s="11" t="s">
        <v>1569</v>
      </c>
      <c r="M762" s="13">
        <f>K762*L762</f>
        <v>1709.5199999999998</v>
      </c>
      <c r="N762" s="11" t="s">
        <v>1563</v>
      </c>
    </row>
    <row r="763" spans="1:14">
      <c r="A763" s="11" t="s">
        <v>7</v>
      </c>
      <c r="B763" s="11" t="s">
        <v>8</v>
      </c>
      <c r="C763" s="11" t="s">
        <v>757</v>
      </c>
      <c r="D763" s="11" t="s">
        <v>758</v>
      </c>
      <c r="E763" s="11" t="s">
        <v>1576</v>
      </c>
      <c r="F763" s="11" t="s">
        <v>14</v>
      </c>
      <c r="G763" s="11" t="s">
        <v>119</v>
      </c>
      <c r="H763" s="11" t="s">
        <v>771</v>
      </c>
      <c r="I763" s="15">
        <v>400</v>
      </c>
      <c r="J763" s="11"/>
      <c r="K763" s="12">
        <f>I763-J763</f>
        <v>400</v>
      </c>
      <c r="L763" s="11" t="s">
        <v>1569</v>
      </c>
      <c r="M763" s="13">
        <f>K763*L763</f>
        <v>1709.5199999999998</v>
      </c>
      <c r="N763" s="11" t="s">
        <v>1563</v>
      </c>
    </row>
    <row r="764" spans="1:14">
      <c r="A764" s="11" t="s">
        <v>7</v>
      </c>
      <c r="B764" s="11" t="s">
        <v>8</v>
      </c>
      <c r="C764" s="11" t="s">
        <v>757</v>
      </c>
      <c r="D764" s="11" t="s">
        <v>758</v>
      </c>
      <c r="E764" s="11" t="s">
        <v>1576</v>
      </c>
      <c r="F764" s="11" t="s">
        <v>14</v>
      </c>
      <c r="G764" s="11" t="s">
        <v>119</v>
      </c>
      <c r="H764" s="11" t="s">
        <v>773</v>
      </c>
      <c r="I764" s="15">
        <v>400</v>
      </c>
      <c r="J764" s="11"/>
      <c r="K764" s="12">
        <f>I764-J764</f>
        <v>400</v>
      </c>
      <c r="L764" s="11" t="s">
        <v>1569</v>
      </c>
      <c r="M764" s="13">
        <f>K764*L764</f>
        <v>1709.5199999999998</v>
      </c>
      <c r="N764" s="11" t="s">
        <v>1563</v>
      </c>
    </row>
    <row r="765" spans="1:14">
      <c r="A765" s="11" t="s">
        <v>7</v>
      </c>
      <c r="B765" s="11" t="s">
        <v>8</v>
      </c>
      <c r="C765" s="11" t="s">
        <v>907</v>
      </c>
      <c r="D765" s="11" t="s">
        <v>1136</v>
      </c>
      <c r="E765" s="11" t="s">
        <v>1576</v>
      </c>
      <c r="F765" s="11" t="s">
        <v>14</v>
      </c>
      <c r="G765" s="11" t="s">
        <v>93</v>
      </c>
      <c r="H765" s="11" t="s">
        <v>110</v>
      </c>
      <c r="I765" s="15">
        <v>400</v>
      </c>
      <c r="J765" s="11"/>
      <c r="K765" s="12">
        <f>I765-J765</f>
        <v>400</v>
      </c>
      <c r="L765" s="11" t="s">
        <v>1569</v>
      </c>
      <c r="M765" s="13">
        <f>K765*L765</f>
        <v>1709.5199999999998</v>
      </c>
      <c r="N765" s="11" t="s">
        <v>1563</v>
      </c>
    </row>
    <row r="766" spans="1:14">
      <c r="A766" s="11" t="s">
        <v>7</v>
      </c>
      <c r="B766" s="11" t="s">
        <v>8</v>
      </c>
      <c r="C766" s="11" t="s">
        <v>1191</v>
      </c>
      <c r="D766" s="11" t="s">
        <v>1295</v>
      </c>
      <c r="E766" s="11" t="s">
        <v>1576</v>
      </c>
      <c r="F766" s="11" t="s">
        <v>505</v>
      </c>
      <c r="G766" s="11" t="s">
        <v>506</v>
      </c>
      <c r="H766" s="11" t="s">
        <v>1432</v>
      </c>
      <c r="I766" s="15">
        <v>398.23</v>
      </c>
      <c r="J766" s="11"/>
      <c r="K766" s="12">
        <f>I766-J766</f>
        <v>398.23</v>
      </c>
      <c r="L766" s="11" t="s">
        <v>1569</v>
      </c>
      <c r="M766" s="13">
        <f>K766*L766</f>
        <v>1701.9553739999999</v>
      </c>
      <c r="N766" s="11" t="s">
        <v>1563</v>
      </c>
    </row>
    <row r="767" spans="1:14">
      <c r="A767" s="11" t="s">
        <v>7</v>
      </c>
      <c r="B767" s="11" t="s">
        <v>8</v>
      </c>
      <c r="C767" s="11" t="s">
        <v>907</v>
      </c>
      <c r="D767" s="11" t="s">
        <v>1136</v>
      </c>
      <c r="E767" s="11" t="s">
        <v>1576</v>
      </c>
      <c r="F767" s="11" t="s">
        <v>19</v>
      </c>
      <c r="G767" s="11" t="s">
        <v>582</v>
      </c>
      <c r="H767" s="11" t="s">
        <v>1180</v>
      </c>
      <c r="I767" s="15">
        <v>395.2</v>
      </c>
      <c r="J767" s="11"/>
      <c r="K767" s="12">
        <f>I767-J767</f>
        <v>395.2</v>
      </c>
      <c r="L767" s="11" t="s">
        <v>1569</v>
      </c>
      <c r="M767" s="13">
        <f>K767*L767</f>
        <v>1689.0057599999998</v>
      </c>
      <c r="N767" s="11" t="s">
        <v>1563</v>
      </c>
    </row>
    <row r="768" spans="1:14">
      <c r="A768" s="11" t="s">
        <v>7</v>
      </c>
      <c r="B768" s="11" t="s">
        <v>8</v>
      </c>
      <c r="C768" s="11" t="s">
        <v>1191</v>
      </c>
      <c r="D768" s="11" t="s">
        <v>1295</v>
      </c>
      <c r="E768" s="11" t="s">
        <v>1576</v>
      </c>
      <c r="F768" s="11" t="s">
        <v>505</v>
      </c>
      <c r="G768" s="11" t="s">
        <v>506</v>
      </c>
      <c r="H768" s="11" t="s">
        <v>1455</v>
      </c>
      <c r="I768" s="15">
        <v>391</v>
      </c>
      <c r="J768" s="11"/>
      <c r="K768" s="12">
        <f>I768-J768</f>
        <v>391</v>
      </c>
      <c r="L768" s="11" t="s">
        <v>1569</v>
      </c>
      <c r="M768" s="13">
        <f>K768*L768</f>
        <v>1671.0557999999999</v>
      </c>
      <c r="N768" s="11" t="s">
        <v>1563</v>
      </c>
    </row>
    <row r="769" spans="1:14">
      <c r="A769" s="11" t="s">
        <v>7</v>
      </c>
      <c r="B769" s="11" t="s">
        <v>8</v>
      </c>
      <c r="C769" s="11" t="s">
        <v>591</v>
      </c>
      <c r="D769" s="11" t="s">
        <v>661</v>
      </c>
      <c r="E769" s="11" t="s">
        <v>1576</v>
      </c>
      <c r="F769" s="11" t="s">
        <v>19</v>
      </c>
      <c r="G769" s="11" t="s">
        <v>294</v>
      </c>
      <c r="H769" s="11" t="s">
        <v>670</v>
      </c>
      <c r="I769" s="15">
        <v>390.5</v>
      </c>
      <c r="J769" s="11"/>
      <c r="K769" s="12">
        <f>I769-J769</f>
        <v>390.5</v>
      </c>
      <c r="L769" s="11" t="s">
        <v>1569</v>
      </c>
      <c r="M769" s="13">
        <f>K769*L769</f>
        <v>1668.9188999999999</v>
      </c>
      <c r="N769" s="11" t="s">
        <v>1563</v>
      </c>
    </row>
    <row r="770" spans="1:14">
      <c r="A770" s="11" t="s">
        <v>7</v>
      </c>
      <c r="B770" s="11" t="s">
        <v>8</v>
      </c>
      <c r="C770" s="11" t="s">
        <v>907</v>
      </c>
      <c r="D770" s="11" t="s">
        <v>1136</v>
      </c>
      <c r="E770" s="11" t="s">
        <v>1576</v>
      </c>
      <c r="F770" s="11" t="s">
        <v>14</v>
      </c>
      <c r="G770" s="11" t="s">
        <v>1156</v>
      </c>
      <c r="H770" s="11" t="s">
        <v>1157</v>
      </c>
      <c r="I770" s="15">
        <v>375</v>
      </c>
      <c r="J770" s="11"/>
      <c r="K770" s="12">
        <f>I770-J770</f>
        <v>375</v>
      </c>
      <c r="L770" s="11" t="s">
        <v>1569</v>
      </c>
      <c r="M770" s="13">
        <f>K770*L770</f>
        <v>1602.675</v>
      </c>
      <c r="N770" s="11" t="s">
        <v>1563</v>
      </c>
    </row>
    <row r="771" spans="1:14">
      <c r="A771" s="11" t="s">
        <v>7</v>
      </c>
      <c r="B771" s="11" t="s">
        <v>8</v>
      </c>
      <c r="C771" s="11" t="s">
        <v>1191</v>
      </c>
      <c r="D771" s="11" t="s">
        <v>1295</v>
      </c>
      <c r="E771" s="11" t="s">
        <v>1576</v>
      </c>
      <c r="F771" s="11" t="s">
        <v>505</v>
      </c>
      <c r="G771" s="11" t="s">
        <v>506</v>
      </c>
      <c r="H771" s="11" t="s">
        <v>1452</v>
      </c>
      <c r="I771" s="15">
        <v>370.35</v>
      </c>
      <c r="J771" s="11"/>
      <c r="K771" s="12">
        <f>I771-J771</f>
        <v>370.35</v>
      </c>
      <c r="L771" s="11" t="s">
        <v>1569</v>
      </c>
      <c r="M771" s="13">
        <f>K771*L771</f>
        <v>1582.8018299999999</v>
      </c>
      <c r="N771" s="11" t="s">
        <v>1563</v>
      </c>
    </row>
    <row r="772" spans="1:14">
      <c r="A772" s="11" t="s">
        <v>7</v>
      </c>
      <c r="B772" s="11" t="s">
        <v>8</v>
      </c>
      <c r="C772" s="11" t="s">
        <v>907</v>
      </c>
      <c r="D772" s="11" t="s">
        <v>1136</v>
      </c>
      <c r="E772" s="11" t="s">
        <v>1576</v>
      </c>
      <c r="F772" s="11" t="s">
        <v>19</v>
      </c>
      <c r="G772" s="11" t="s">
        <v>119</v>
      </c>
      <c r="H772" s="11" t="s">
        <v>1170</v>
      </c>
      <c r="I772" s="15">
        <v>370</v>
      </c>
      <c r="J772" s="11"/>
      <c r="K772" s="12">
        <f>I772-J772</f>
        <v>370</v>
      </c>
      <c r="L772" s="11" t="s">
        <v>1569</v>
      </c>
      <c r="M772" s="13">
        <f>K772*L772</f>
        <v>1581.3059999999998</v>
      </c>
      <c r="N772" s="11" t="s">
        <v>1563</v>
      </c>
    </row>
    <row r="773" spans="1:14">
      <c r="A773" s="11" t="s">
        <v>7</v>
      </c>
      <c r="B773" s="11" t="s">
        <v>8</v>
      </c>
      <c r="C773" s="11" t="s">
        <v>591</v>
      </c>
      <c r="D773" s="11" t="s">
        <v>714</v>
      </c>
      <c r="E773" s="11" t="s">
        <v>1576</v>
      </c>
      <c r="F773" s="11" t="s">
        <v>19</v>
      </c>
      <c r="G773" s="11" t="s">
        <v>43</v>
      </c>
      <c r="H773" s="11" t="s">
        <v>717</v>
      </c>
      <c r="I773" s="15">
        <v>368.15</v>
      </c>
      <c r="J773" s="11"/>
      <c r="K773" s="12">
        <f>I773-J773</f>
        <v>368.15</v>
      </c>
      <c r="L773" s="11" t="s">
        <v>1569</v>
      </c>
      <c r="M773" s="13">
        <f>K773*L773</f>
        <v>1573.3994699999998</v>
      </c>
      <c r="N773" s="11" t="s">
        <v>1563</v>
      </c>
    </row>
    <row r="774" spans="1:14">
      <c r="A774" s="11" t="s">
        <v>7</v>
      </c>
      <c r="B774" s="11" t="s">
        <v>8</v>
      </c>
      <c r="C774" s="11" t="s">
        <v>1191</v>
      </c>
      <c r="D774" s="11" t="s">
        <v>1295</v>
      </c>
      <c r="E774" s="11" t="s">
        <v>1576</v>
      </c>
      <c r="F774" s="11" t="s">
        <v>505</v>
      </c>
      <c r="G774" s="11" t="s">
        <v>506</v>
      </c>
      <c r="H774" s="11" t="s">
        <v>1451</v>
      </c>
      <c r="I774" s="15">
        <v>361.06</v>
      </c>
      <c r="J774" s="11"/>
      <c r="K774" s="12">
        <f>I774-J774</f>
        <v>361.06</v>
      </c>
      <c r="L774" s="11" t="s">
        <v>1569</v>
      </c>
      <c r="M774" s="13">
        <f>K774*L774</f>
        <v>1543.0982279999998</v>
      </c>
      <c r="N774" s="11" t="s">
        <v>1563</v>
      </c>
    </row>
    <row r="775" spans="1:14">
      <c r="A775" s="11" t="s">
        <v>7</v>
      </c>
      <c r="B775" s="11" t="s">
        <v>8</v>
      </c>
      <c r="C775" s="11" t="s">
        <v>1191</v>
      </c>
      <c r="D775" s="11" t="s">
        <v>1295</v>
      </c>
      <c r="E775" s="11" t="s">
        <v>1576</v>
      </c>
      <c r="F775" s="11" t="s">
        <v>505</v>
      </c>
      <c r="G775" s="11" t="s">
        <v>506</v>
      </c>
      <c r="H775" s="11" t="s">
        <v>1495</v>
      </c>
      <c r="I775" s="15">
        <v>361.06</v>
      </c>
      <c r="J775" s="11"/>
      <c r="K775" s="12">
        <f>I775-J775</f>
        <v>361.06</v>
      </c>
      <c r="L775" s="11" t="s">
        <v>1569</v>
      </c>
      <c r="M775" s="13">
        <f>K775*L775</f>
        <v>1543.0982279999998</v>
      </c>
      <c r="N775" s="11" t="s">
        <v>1563</v>
      </c>
    </row>
    <row r="776" spans="1:14">
      <c r="A776" s="11" t="s">
        <v>7</v>
      </c>
      <c r="B776" s="11" t="s">
        <v>8</v>
      </c>
      <c r="C776" s="11" t="s">
        <v>907</v>
      </c>
      <c r="D776" s="11" t="s">
        <v>1136</v>
      </c>
      <c r="E776" s="11" t="s">
        <v>1576</v>
      </c>
      <c r="F776" s="11" t="s">
        <v>19</v>
      </c>
      <c r="G776" s="11" t="s">
        <v>108</v>
      </c>
      <c r="H776" s="11" t="s">
        <v>1169</v>
      </c>
      <c r="I776" s="15">
        <v>350</v>
      </c>
      <c r="J776" s="11"/>
      <c r="K776" s="12">
        <f>I776-J776</f>
        <v>350</v>
      </c>
      <c r="L776" s="11" t="s">
        <v>1569</v>
      </c>
      <c r="M776" s="13">
        <f>K776*L776</f>
        <v>1495.83</v>
      </c>
      <c r="N776" s="11" t="s">
        <v>1563</v>
      </c>
    </row>
    <row r="777" spans="1:14">
      <c r="A777" s="11" t="s">
        <v>7</v>
      </c>
      <c r="B777" s="11" t="s">
        <v>8</v>
      </c>
      <c r="C777" s="11" t="s">
        <v>591</v>
      </c>
      <c r="D777" s="11" t="s">
        <v>720</v>
      </c>
      <c r="E777" s="11" t="s">
        <v>1576</v>
      </c>
      <c r="F777" s="11" t="s">
        <v>19</v>
      </c>
      <c r="G777" s="11" t="s">
        <v>734</v>
      </c>
      <c r="H777" s="11" t="s">
        <v>735</v>
      </c>
      <c r="I777" s="15">
        <v>343.3</v>
      </c>
      <c r="J777" s="11"/>
      <c r="K777" s="12">
        <f>I777-J777</f>
        <v>343.3</v>
      </c>
      <c r="L777" s="11" t="s">
        <v>1569</v>
      </c>
      <c r="M777" s="13">
        <f>K777*L777</f>
        <v>1467.1955399999999</v>
      </c>
      <c r="N777" s="11" t="s">
        <v>1563</v>
      </c>
    </row>
    <row r="778" spans="1:14">
      <c r="A778" s="11" t="s">
        <v>7</v>
      </c>
      <c r="B778" s="11" t="s">
        <v>8</v>
      </c>
      <c r="C778" s="11" t="s">
        <v>1191</v>
      </c>
      <c r="D778" s="11" t="s">
        <v>1295</v>
      </c>
      <c r="E778" s="11" t="s">
        <v>1576</v>
      </c>
      <c r="F778" s="11" t="s">
        <v>505</v>
      </c>
      <c r="G778" s="11" t="s">
        <v>506</v>
      </c>
      <c r="H778" s="11" t="s">
        <v>1430</v>
      </c>
      <c r="I778" s="15">
        <v>341.86</v>
      </c>
      <c r="J778" s="11"/>
      <c r="K778" s="12">
        <f>I778-J778</f>
        <v>341.86</v>
      </c>
      <c r="L778" s="11" t="s">
        <v>1569</v>
      </c>
      <c r="M778" s="13">
        <f>K778*L778</f>
        <v>1461.0412679999999</v>
      </c>
      <c r="N778" s="11" t="s">
        <v>1563</v>
      </c>
    </row>
    <row r="779" spans="1:14">
      <c r="A779" s="11" t="s">
        <v>7</v>
      </c>
      <c r="B779" s="11" t="s">
        <v>8</v>
      </c>
      <c r="C779" s="11" t="s">
        <v>1191</v>
      </c>
      <c r="D779" s="11" t="s">
        <v>1295</v>
      </c>
      <c r="E779" s="11" t="s">
        <v>1576</v>
      </c>
      <c r="F779" s="11" t="s">
        <v>505</v>
      </c>
      <c r="G779" s="11" t="s">
        <v>506</v>
      </c>
      <c r="H779" s="11" t="s">
        <v>1489</v>
      </c>
      <c r="I779" s="15">
        <v>331.86</v>
      </c>
      <c r="J779" s="11"/>
      <c r="K779" s="12">
        <f>I779-J779</f>
        <v>331.86</v>
      </c>
      <c r="L779" s="11" t="s">
        <v>1569</v>
      </c>
      <c r="M779" s="13">
        <f>K779*L779</f>
        <v>1418.3032679999999</v>
      </c>
      <c r="N779" s="11" t="s">
        <v>1563</v>
      </c>
    </row>
    <row r="780" spans="1:14">
      <c r="A780" s="11" t="s">
        <v>7</v>
      </c>
      <c r="B780" s="11" t="s">
        <v>8</v>
      </c>
      <c r="C780" s="11" t="s">
        <v>591</v>
      </c>
      <c r="D780" s="11" t="s">
        <v>638</v>
      </c>
      <c r="E780" s="11" t="s">
        <v>1576</v>
      </c>
      <c r="F780" s="11" t="s">
        <v>19</v>
      </c>
      <c r="G780" s="11" t="s">
        <v>32</v>
      </c>
      <c r="H780" s="11" t="s">
        <v>641</v>
      </c>
      <c r="I780" s="15">
        <v>316.94</v>
      </c>
      <c r="J780" s="11"/>
      <c r="K780" s="12">
        <f>I780-J780</f>
        <v>316.94</v>
      </c>
      <c r="L780" s="11" t="s">
        <v>1569</v>
      </c>
      <c r="M780" s="13">
        <f>K780*L780</f>
        <v>1354.5381719999998</v>
      </c>
      <c r="N780" s="11" t="s">
        <v>1563</v>
      </c>
    </row>
    <row r="781" spans="1:14">
      <c r="A781" s="11" t="s">
        <v>7</v>
      </c>
      <c r="B781" s="11" t="s">
        <v>8</v>
      </c>
      <c r="C781" s="11" t="s">
        <v>1191</v>
      </c>
      <c r="D781" s="11" t="s">
        <v>1295</v>
      </c>
      <c r="E781" s="11" t="s">
        <v>1576</v>
      </c>
      <c r="F781" s="11" t="s">
        <v>505</v>
      </c>
      <c r="G781" s="11" t="s">
        <v>506</v>
      </c>
      <c r="H781" s="11" t="s">
        <v>1472</v>
      </c>
      <c r="I781" s="15">
        <v>309.73</v>
      </c>
      <c r="J781" s="11"/>
      <c r="K781" s="12">
        <f>I781-J781</f>
        <v>309.73</v>
      </c>
      <c r="L781" s="11" t="s">
        <v>1569</v>
      </c>
      <c r="M781" s="13">
        <f>K781*L781</f>
        <v>1323.724074</v>
      </c>
      <c r="N781" s="11" t="s">
        <v>1563</v>
      </c>
    </row>
    <row r="782" spans="1:14">
      <c r="A782" s="11" t="s">
        <v>7</v>
      </c>
      <c r="B782" s="11" t="s">
        <v>8</v>
      </c>
      <c r="C782" s="11" t="s">
        <v>907</v>
      </c>
      <c r="D782" s="11" t="s">
        <v>1052</v>
      </c>
      <c r="E782" s="11" t="s">
        <v>1576</v>
      </c>
      <c r="F782" s="11" t="s">
        <v>19</v>
      </c>
      <c r="G782" s="11" t="s">
        <v>348</v>
      </c>
      <c r="H782" s="11" t="s">
        <v>1060</v>
      </c>
      <c r="I782" s="15">
        <v>308</v>
      </c>
      <c r="J782" s="11"/>
      <c r="K782" s="12">
        <f>I782-J782</f>
        <v>308</v>
      </c>
      <c r="L782" s="11" t="s">
        <v>1569</v>
      </c>
      <c r="M782" s="13">
        <f>K782*L782</f>
        <v>1316.3303999999998</v>
      </c>
      <c r="N782" s="11" t="s">
        <v>1563</v>
      </c>
    </row>
    <row r="783" spans="1:14">
      <c r="A783" s="11" t="s">
        <v>7</v>
      </c>
      <c r="B783" s="11" t="s">
        <v>8</v>
      </c>
      <c r="C783" s="11" t="s">
        <v>907</v>
      </c>
      <c r="D783" s="11" t="s">
        <v>1020</v>
      </c>
      <c r="E783" s="11" t="s">
        <v>1576</v>
      </c>
      <c r="F783" s="11" t="s">
        <v>19</v>
      </c>
      <c r="G783" s="11" t="s">
        <v>32</v>
      </c>
      <c r="H783" s="11" t="s">
        <v>1048</v>
      </c>
      <c r="I783" s="15">
        <v>300.85000000000002</v>
      </c>
      <c r="J783" s="11"/>
      <c r="K783" s="12">
        <f>I783-J783</f>
        <v>300.85000000000002</v>
      </c>
      <c r="L783" s="11" t="s">
        <v>1569</v>
      </c>
      <c r="M783" s="13">
        <f>K783*L783</f>
        <v>1285.7727299999999</v>
      </c>
      <c r="N783" s="11" t="s">
        <v>1563</v>
      </c>
    </row>
    <row r="784" spans="1:14">
      <c r="A784" s="11" t="s">
        <v>7</v>
      </c>
      <c r="B784" s="11" t="s">
        <v>8</v>
      </c>
      <c r="C784" s="11" t="s">
        <v>757</v>
      </c>
      <c r="D784" s="11" t="s">
        <v>886</v>
      </c>
      <c r="E784" s="11" t="s">
        <v>1576</v>
      </c>
      <c r="F784" s="11" t="s">
        <v>14</v>
      </c>
      <c r="G784" s="11" t="s">
        <v>119</v>
      </c>
      <c r="H784" s="11" t="s">
        <v>892</v>
      </c>
      <c r="I784" s="15">
        <v>300.3</v>
      </c>
      <c r="J784" s="11"/>
      <c r="K784" s="12">
        <f>I784-J784</f>
        <v>300.3</v>
      </c>
      <c r="L784" s="11" t="s">
        <v>1569</v>
      </c>
      <c r="M784" s="13">
        <f>K784*L784</f>
        <v>1283.4221399999999</v>
      </c>
      <c r="N784" s="11" t="s">
        <v>1563</v>
      </c>
    </row>
    <row r="785" spans="1:14">
      <c r="A785" s="11" t="s">
        <v>7</v>
      </c>
      <c r="B785" s="11" t="s">
        <v>8</v>
      </c>
      <c r="C785" s="11" t="s">
        <v>757</v>
      </c>
      <c r="D785" s="11" t="s">
        <v>886</v>
      </c>
      <c r="E785" s="11" t="s">
        <v>1576</v>
      </c>
      <c r="F785" s="11" t="s">
        <v>14</v>
      </c>
      <c r="G785" s="11" t="s">
        <v>119</v>
      </c>
      <c r="H785" s="11" t="s">
        <v>893</v>
      </c>
      <c r="I785" s="15">
        <v>300.3</v>
      </c>
      <c r="J785" s="11"/>
      <c r="K785" s="12">
        <f>I785-J785</f>
        <v>300.3</v>
      </c>
      <c r="L785" s="11" t="s">
        <v>1569</v>
      </c>
      <c r="M785" s="13">
        <f>K785*L785</f>
        <v>1283.4221399999999</v>
      </c>
      <c r="N785" s="11" t="s">
        <v>1563</v>
      </c>
    </row>
    <row r="786" spans="1:14">
      <c r="A786" s="11" t="s">
        <v>7</v>
      </c>
      <c r="B786" s="11" t="s">
        <v>8</v>
      </c>
      <c r="C786" s="11" t="s">
        <v>757</v>
      </c>
      <c r="D786" s="11" t="s">
        <v>886</v>
      </c>
      <c r="E786" s="11" t="s">
        <v>1576</v>
      </c>
      <c r="F786" s="11" t="s">
        <v>14</v>
      </c>
      <c r="G786" s="11" t="s">
        <v>119</v>
      </c>
      <c r="H786" s="11" t="s">
        <v>894</v>
      </c>
      <c r="I786" s="15">
        <v>300.3</v>
      </c>
      <c r="J786" s="11"/>
      <c r="K786" s="12">
        <f>I786-J786</f>
        <v>300.3</v>
      </c>
      <c r="L786" s="11" t="s">
        <v>1569</v>
      </c>
      <c r="M786" s="13">
        <f>K786*L786</f>
        <v>1283.4221399999999</v>
      </c>
      <c r="N786" s="11" t="s">
        <v>1563</v>
      </c>
    </row>
    <row r="787" spans="1:14">
      <c r="A787" s="11" t="s">
        <v>7</v>
      </c>
      <c r="B787" s="11" t="s">
        <v>8</v>
      </c>
      <c r="C787" s="11" t="s">
        <v>757</v>
      </c>
      <c r="D787" s="11" t="s">
        <v>886</v>
      </c>
      <c r="E787" s="11" t="s">
        <v>1576</v>
      </c>
      <c r="F787" s="11" t="s">
        <v>14</v>
      </c>
      <c r="G787" s="11" t="s">
        <v>119</v>
      </c>
      <c r="H787" s="11" t="s">
        <v>895</v>
      </c>
      <c r="I787" s="15">
        <v>300.3</v>
      </c>
      <c r="J787" s="11"/>
      <c r="K787" s="12">
        <f>I787-J787</f>
        <v>300.3</v>
      </c>
      <c r="L787" s="11" t="s">
        <v>1569</v>
      </c>
      <c r="M787" s="13">
        <f>K787*L787</f>
        <v>1283.4221399999999</v>
      </c>
      <c r="N787" s="11" t="s">
        <v>1563</v>
      </c>
    </row>
    <row r="788" spans="1:14">
      <c r="A788" s="11" t="s">
        <v>7</v>
      </c>
      <c r="B788" s="11" t="s">
        <v>8</v>
      </c>
      <c r="C788" s="11" t="s">
        <v>757</v>
      </c>
      <c r="D788" s="11" t="s">
        <v>886</v>
      </c>
      <c r="E788" s="11" t="s">
        <v>1576</v>
      </c>
      <c r="F788" s="11" t="s">
        <v>14</v>
      </c>
      <c r="G788" s="11" t="s">
        <v>119</v>
      </c>
      <c r="H788" s="11" t="s">
        <v>896</v>
      </c>
      <c r="I788" s="15">
        <v>300.3</v>
      </c>
      <c r="J788" s="11"/>
      <c r="K788" s="12">
        <f>I788-J788</f>
        <v>300.3</v>
      </c>
      <c r="L788" s="11" t="s">
        <v>1569</v>
      </c>
      <c r="M788" s="13">
        <f>K788*L788</f>
        <v>1283.4221399999999</v>
      </c>
      <c r="N788" s="11" t="s">
        <v>1563</v>
      </c>
    </row>
    <row r="789" spans="1:14">
      <c r="A789" s="11" t="s">
        <v>7</v>
      </c>
      <c r="B789" s="11" t="s">
        <v>8</v>
      </c>
      <c r="C789" s="11" t="s">
        <v>591</v>
      </c>
      <c r="D789" s="11" t="s">
        <v>677</v>
      </c>
      <c r="E789" s="11" t="s">
        <v>1576</v>
      </c>
      <c r="F789" s="11" t="s">
        <v>19</v>
      </c>
      <c r="G789" s="11" t="s">
        <v>32</v>
      </c>
      <c r="H789" s="11" t="s">
        <v>686</v>
      </c>
      <c r="I789" s="15">
        <v>300</v>
      </c>
      <c r="J789" s="11"/>
      <c r="K789" s="12">
        <f>I789-J789</f>
        <v>300</v>
      </c>
      <c r="L789" s="11" t="s">
        <v>1569</v>
      </c>
      <c r="M789" s="13">
        <f>K789*L789</f>
        <v>1282.1399999999999</v>
      </c>
      <c r="N789" s="11" t="s">
        <v>1563</v>
      </c>
    </row>
    <row r="790" spans="1:14">
      <c r="A790" s="11" t="s">
        <v>7</v>
      </c>
      <c r="B790" s="11" t="s">
        <v>8</v>
      </c>
      <c r="C790" s="11" t="s">
        <v>591</v>
      </c>
      <c r="D790" s="11" t="s">
        <v>720</v>
      </c>
      <c r="E790" s="11" t="s">
        <v>1576</v>
      </c>
      <c r="F790" s="11" t="s">
        <v>14</v>
      </c>
      <c r="G790" s="11" t="s">
        <v>153</v>
      </c>
      <c r="H790" s="11" t="s">
        <v>721</v>
      </c>
      <c r="I790" s="15">
        <v>300</v>
      </c>
      <c r="J790" s="11"/>
      <c r="K790" s="12">
        <f>I790-J790</f>
        <v>300</v>
      </c>
      <c r="L790" s="11" t="s">
        <v>1569</v>
      </c>
      <c r="M790" s="13">
        <f>K790*L790</f>
        <v>1282.1399999999999</v>
      </c>
      <c r="N790" s="11" t="s">
        <v>1563</v>
      </c>
    </row>
    <row r="791" spans="1:14">
      <c r="A791" s="11" t="s">
        <v>7</v>
      </c>
      <c r="B791" s="11" t="s">
        <v>8</v>
      </c>
      <c r="C791" s="11" t="s">
        <v>591</v>
      </c>
      <c r="D791" s="11" t="s">
        <v>720</v>
      </c>
      <c r="E791" s="11" t="s">
        <v>1576</v>
      </c>
      <c r="F791" s="11" t="s">
        <v>14</v>
      </c>
      <c r="G791" s="11" t="s">
        <v>93</v>
      </c>
      <c r="H791" s="11" t="s">
        <v>724</v>
      </c>
      <c r="I791" s="15">
        <v>300</v>
      </c>
      <c r="J791" s="11"/>
      <c r="K791" s="12">
        <f>I791-J791</f>
        <v>300</v>
      </c>
      <c r="L791" s="11" t="s">
        <v>1569</v>
      </c>
      <c r="M791" s="13">
        <f>K791*L791</f>
        <v>1282.1399999999999</v>
      </c>
      <c r="N791" s="11" t="s">
        <v>1563</v>
      </c>
    </row>
    <row r="792" spans="1:14">
      <c r="A792" s="11" t="s">
        <v>7</v>
      </c>
      <c r="B792" s="11" t="s">
        <v>8</v>
      </c>
      <c r="C792" s="11" t="s">
        <v>591</v>
      </c>
      <c r="D792" s="11" t="s">
        <v>720</v>
      </c>
      <c r="E792" s="11" t="s">
        <v>1576</v>
      </c>
      <c r="F792" s="11" t="s">
        <v>14</v>
      </c>
      <c r="G792" s="11" t="s">
        <v>119</v>
      </c>
      <c r="H792" s="11" t="s">
        <v>726</v>
      </c>
      <c r="I792" s="15">
        <v>300</v>
      </c>
      <c r="J792" s="11"/>
      <c r="K792" s="12">
        <f>I792-J792</f>
        <v>300</v>
      </c>
      <c r="L792" s="11" t="s">
        <v>1569</v>
      </c>
      <c r="M792" s="13">
        <f>K792*L792</f>
        <v>1282.1399999999999</v>
      </c>
      <c r="N792" s="11" t="s">
        <v>1563</v>
      </c>
    </row>
    <row r="793" spans="1:14">
      <c r="A793" s="11" t="s">
        <v>7</v>
      </c>
      <c r="B793" s="11" t="s">
        <v>8</v>
      </c>
      <c r="C793" s="11" t="s">
        <v>591</v>
      </c>
      <c r="D793" s="11" t="s">
        <v>720</v>
      </c>
      <c r="E793" s="11" t="s">
        <v>1576</v>
      </c>
      <c r="F793" s="11" t="s">
        <v>14</v>
      </c>
      <c r="G793" s="11" t="s">
        <v>117</v>
      </c>
      <c r="H793" s="11" t="s">
        <v>727</v>
      </c>
      <c r="I793" s="15">
        <v>300</v>
      </c>
      <c r="J793" s="11"/>
      <c r="K793" s="12">
        <f>I793-J793</f>
        <v>300</v>
      </c>
      <c r="L793" s="11" t="s">
        <v>1569</v>
      </c>
      <c r="M793" s="13">
        <f>K793*L793</f>
        <v>1282.1399999999999</v>
      </c>
      <c r="N793" s="11" t="s">
        <v>1563</v>
      </c>
    </row>
    <row r="794" spans="1:14">
      <c r="A794" s="11" t="s">
        <v>7</v>
      </c>
      <c r="B794" s="11" t="s">
        <v>8</v>
      </c>
      <c r="C794" s="11" t="s">
        <v>757</v>
      </c>
      <c r="D794" s="11" t="s">
        <v>886</v>
      </c>
      <c r="E794" s="11" t="s">
        <v>1576</v>
      </c>
      <c r="F794" s="11" t="s">
        <v>14</v>
      </c>
      <c r="G794" s="11" t="s">
        <v>117</v>
      </c>
      <c r="H794" s="11" t="s">
        <v>891</v>
      </c>
      <c r="I794" s="15">
        <v>300</v>
      </c>
      <c r="J794" s="11"/>
      <c r="K794" s="12">
        <f>I794-J794</f>
        <v>300</v>
      </c>
      <c r="L794" s="11" t="s">
        <v>1569</v>
      </c>
      <c r="M794" s="13">
        <f>K794*L794</f>
        <v>1282.1399999999999</v>
      </c>
      <c r="N794" s="11" t="s">
        <v>1563</v>
      </c>
    </row>
    <row r="795" spans="1:14">
      <c r="A795" s="11" t="s">
        <v>7</v>
      </c>
      <c r="B795" s="11" t="s">
        <v>8</v>
      </c>
      <c r="C795" s="11" t="s">
        <v>757</v>
      </c>
      <c r="D795" s="11" t="s">
        <v>886</v>
      </c>
      <c r="E795" s="11" t="s">
        <v>1576</v>
      </c>
      <c r="F795" s="11" t="s">
        <v>14</v>
      </c>
      <c r="G795" s="11" t="s">
        <v>807</v>
      </c>
      <c r="H795" s="11" t="s">
        <v>897</v>
      </c>
      <c r="I795" s="15">
        <v>300</v>
      </c>
      <c r="J795" s="11"/>
      <c r="K795" s="12">
        <f>I795-J795</f>
        <v>300</v>
      </c>
      <c r="L795" s="11" t="s">
        <v>1569</v>
      </c>
      <c r="M795" s="13">
        <f>K795*L795</f>
        <v>1282.1399999999999</v>
      </c>
      <c r="N795" s="11" t="s">
        <v>1563</v>
      </c>
    </row>
    <row r="796" spans="1:14">
      <c r="A796" s="11" t="s">
        <v>7</v>
      </c>
      <c r="B796" s="11" t="s">
        <v>8</v>
      </c>
      <c r="C796" s="11" t="s">
        <v>757</v>
      </c>
      <c r="D796" s="11" t="s">
        <v>886</v>
      </c>
      <c r="E796" s="11" t="s">
        <v>1576</v>
      </c>
      <c r="F796" s="11" t="s">
        <v>14</v>
      </c>
      <c r="G796" s="11" t="s">
        <v>807</v>
      </c>
      <c r="H796" s="11" t="s">
        <v>898</v>
      </c>
      <c r="I796" s="15">
        <v>300</v>
      </c>
      <c r="J796" s="11"/>
      <c r="K796" s="12">
        <f>I796-J796</f>
        <v>300</v>
      </c>
      <c r="L796" s="11" t="s">
        <v>1569</v>
      </c>
      <c r="M796" s="13">
        <f>K796*L796</f>
        <v>1282.1399999999999</v>
      </c>
      <c r="N796" s="11" t="s">
        <v>1563</v>
      </c>
    </row>
    <row r="797" spans="1:14">
      <c r="A797" s="11" t="s">
        <v>7</v>
      </c>
      <c r="B797" s="11" t="s">
        <v>8</v>
      </c>
      <c r="C797" s="11" t="s">
        <v>907</v>
      </c>
      <c r="D797" s="11" t="s">
        <v>934</v>
      </c>
      <c r="E797" s="11" t="s">
        <v>1576</v>
      </c>
      <c r="F797" s="11" t="s">
        <v>50</v>
      </c>
      <c r="G797" s="11" t="s">
        <v>32</v>
      </c>
      <c r="H797" s="11" t="s">
        <v>963</v>
      </c>
      <c r="I797" s="15">
        <v>300</v>
      </c>
      <c r="J797" s="11"/>
      <c r="K797" s="12">
        <f>I797-J797</f>
        <v>300</v>
      </c>
      <c r="L797" s="11" t="s">
        <v>1569</v>
      </c>
      <c r="M797" s="13">
        <f>K797*L797</f>
        <v>1282.1399999999999</v>
      </c>
      <c r="N797" s="11" t="s">
        <v>1563</v>
      </c>
    </row>
    <row r="798" spans="1:14">
      <c r="A798" s="11" t="s">
        <v>7</v>
      </c>
      <c r="B798" s="11" t="s">
        <v>8</v>
      </c>
      <c r="C798" s="11" t="s">
        <v>907</v>
      </c>
      <c r="D798" s="11" t="s">
        <v>934</v>
      </c>
      <c r="E798" s="11" t="s">
        <v>1576</v>
      </c>
      <c r="F798" s="11" t="s">
        <v>14</v>
      </c>
      <c r="G798" s="11" t="s">
        <v>153</v>
      </c>
      <c r="H798" s="11" t="s">
        <v>991</v>
      </c>
      <c r="I798" s="15">
        <v>300</v>
      </c>
      <c r="J798" s="11"/>
      <c r="K798" s="12">
        <f>I798-J798</f>
        <v>300</v>
      </c>
      <c r="L798" s="11" t="s">
        <v>1569</v>
      </c>
      <c r="M798" s="13">
        <f>K798*L798</f>
        <v>1282.1399999999999</v>
      </c>
      <c r="N798" s="11" t="s">
        <v>1563</v>
      </c>
    </row>
    <row r="799" spans="1:14">
      <c r="A799" s="11" t="s">
        <v>7</v>
      </c>
      <c r="B799" s="11" t="s">
        <v>8</v>
      </c>
      <c r="C799" s="11" t="s">
        <v>907</v>
      </c>
      <c r="D799" s="11" t="s">
        <v>934</v>
      </c>
      <c r="E799" s="11" t="s">
        <v>1576</v>
      </c>
      <c r="F799" s="11" t="s">
        <v>19</v>
      </c>
      <c r="G799" s="11" t="s">
        <v>43</v>
      </c>
      <c r="H799" s="11" t="s">
        <v>1007</v>
      </c>
      <c r="I799" s="15">
        <v>300</v>
      </c>
      <c r="J799" s="11"/>
      <c r="K799" s="12">
        <f>I799-J799</f>
        <v>300</v>
      </c>
      <c r="L799" s="11" t="s">
        <v>1569</v>
      </c>
      <c r="M799" s="13">
        <f>K799*L799</f>
        <v>1282.1399999999999</v>
      </c>
      <c r="N799" s="11" t="s">
        <v>1563</v>
      </c>
    </row>
    <row r="800" spans="1:14">
      <c r="A800" s="11" t="s">
        <v>7</v>
      </c>
      <c r="B800" s="11" t="s">
        <v>8</v>
      </c>
      <c r="C800" s="11" t="s">
        <v>907</v>
      </c>
      <c r="D800" s="11" t="s">
        <v>934</v>
      </c>
      <c r="E800" s="11" t="s">
        <v>1576</v>
      </c>
      <c r="F800" s="11" t="s">
        <v>19</v>
      </c>
      <c r="G800" s="11" t="s">
        <v>43</v>
      </c>
      <c r="H800" s="11" t="s">
        <v>1008</v>
      </c>
      <c r="I800" s="15">
        <v>300</v>
      </c>
      <c r="J800" s="11"/>
      <c r="K800" s="12">
        <f>I800-J800</f>
        <v>300</v>
      </c>
      <c r="L800" s="11" t="s">
        <v>1569</v>
      </c>
      <c r="M800" s="13">
        <f>K800*L800</f>
        <v>1282.1399999999999</v>
      </c>
      <c r="N800" s="11" t="s">
        <v>1563</v>
      </c>
    </row>
    <row r="801" spans="1:14">
      <c r="A801" s="11" t="s">
        <v>7</v>
      </c>
      <c r="B801" s="11" t="s">
        <v>8</v>
      </c>
      <c r="C801" s="11" t="s">
        <v>907</v>
      </c>
      <c r="D801" s="11" t="s">
        <v>934</v>
      </c>
      <c r="E801" s="11" t="s">
        <v>1576</v>
      </c>
      <c r="F801" s="11" t="s">
        <v>19</v>
      </c>
      <c r="G801" s="11" t="s">
        <v>43</v>
      </c>
      <c r="H801" s="11" t="s">
        <v>1009</v>
      </c>
      <c r="I801" s="15">
        <v>300</v>
      </c>
      <c r="J801" s="11"/>
      <c r="K801" s="12">
        <f>I801-J801</f>
        <v>300</v>
      </c>
      <c r="L801" s="11" t="s">
        <v>1569</v>
      </c>
      <c r="M801" s="13">
        <f>K801*L801</f>
        <v>1282.1399999999999</v>
      </c>
      <c r="N801" s="11" t="s">
        <v>1563</v>
      </c>
    </row>
    <row r="802" spans="1:14">
      <c r="A802" s="11" t="s">
        <v>7</v>
      </c>
      <c r="B802" s="11" t="s">
        <v>8</v>
      </c>
      <c r="C802" s="11" t="s">
        <v>907</v>
      </c>
      <c r="D802" s="11" t="s">
        <v>934</v>
      </c>
      <c r="E802" s="11" t="s">
        <v>1576</v>
      </c>
      <c r="F802" s="11" t="s">
        <v>19</v>
      </c>
      <c r="G802" s="11" t="s">
        <v>43</v>
      </c>
      <c r="H802" s="11" t="s">
        <v>1010</v>
      </c>
      <c r="I802" s="15">
        <v>300</v>
      </c>
      <c r="J802" s="11"/>
      <c r="K802" s="12">
        <f>I802-J802</f>
        <v>300</v>
      </c>
      <c r="L802" s="11" t="s">
        <v>1569</v>
      </c>
      <c r="M802" s="13">
        <f>K802*L802</f>
        <v>1282.1399999999999</v>
      </c>
      <c r="N802" s="11" t="s">
        <v>1563</v>
      </c>
    </row>
    <row r="803" spans="1:14">
      <c r="A803" s="11" t="s">
        <v>7</v>
      </c>
      <c r="B803" s="11" t="s">
        <v>8</v>
      </c>
      <c r="C803" s="11" t="s">
        <v>907</v>
      </c>
      <c r="D803" s="11" t="s">
        <v>1106</v>
      </c>
      <c r="E803" s="11" t="s">
        <v>1576</v>
      </c>
      <c r="F803" s="11" t="s">
        <v>42</v>
      </c>
      <c r="G803" s="11" t="s">
        <v>32</v>
      </c>
      <c r="H803" s="11" t="s">
        <v>1107</v>
      </c>
      <c r="I803" s="15">
        <v>300</v>
      </c>
      <c r="J803" s="11"/>
      <c r="K803" s="12">
        <f>I803-J803</f>
        <v>300</v>
      </c>
      <c r="L803" s="11" t="s">
        <v>1569</v>
      </c>
      <c r="M803" s="13">
        <f>K803*L803</f>
        <v>1282.1399999999999</v>
      </c>
      <c r="N803" s="11" t="s">
        <v>1563</v>
      </c>
    </row>
    <row r="804" spans="1:14">
      <c r="A804" s="11" t="s">
        <v>7</v>
      </c>
      <c r="B804" s="11" t="s">
        <v>8</v>
      </c>
      <c r="C804" s="11" t="s">
        <v>1191</v>
      </c>
      <c r="D804" s="11" t="s">
        <v>1295</v>
      </c>
      <c r="E804" s="11" t="s">
        <v>1576</v>
      </c>
      <c r="F804" s="11" t="s">
        <v>505</v>
      </c>
      <c r="G804" s="11" t="s">
        <v>506</v>
      </c>
      <c r="H804" s="11" t="s">
        <v>1450</v>
      </c>
      <c r="I804" s="15">
        <v>298.67</v>
      </c>
      <c r="J804" s="11"/>
      <c r="K804" s="12">
        <f>I804-J804</f>
        <v>298.67</v>
      </c>
      <c r="L804" s="11" t="s">
        <v>1569</v>
      </c>
      <c r="M804" s="13">
        <f>K804*L804</f>
        <v>1276.4558459999998</v>
      </c>
      <c r="N804" s="11" t="s">
        <v>1563</v>
      </c>
    </row>
    <row r="805" spans="1:14">
      <c r="A805" s="11" t="s">
        <v>7</v>
      </c>
      <c r="B805" s="11" t="s">
        <v>8</v>
      </c>
      <c r="C805" s="11" t="s">
        <v>1191</v>
      </c>
      <c r="D805" s="11" t="s">
        <v>1295</v>
      </c>
      <c r="E805" s="11" t="s">
        <v>1576</v>
      </c>
      <c r="F805" s="11" t="s">
        <v>505</v>
      </c>
      <c r="G805" s="11" t="s">
        <v>506</v>
      </c>
      <c r="H805" s="11" t="s">
        <v>1488</v>
      </c>
      <c r="I805" s="15">
        <v>292.04000000000002</v>
      </c>
      <c r="J805" s="11"/>
      <c r="K805" s="12">
        <f>I805-J805</f>
        <v>292.04000000000002</v>
      </c>
      <c r="L805" s="11" t="s">
        <v>1569</v>
      </c>
      <c r="M805" s="13">
        <f>K805*L805</f>
        <v>1248.1205519999999</v>
      </c>
      <c r="N805" s="11" t="s">
        <v>1563</v>
      </c>
    </row>
    <row r="806" spans="1:14">
      <c r="A806" s="11" t="s">
        <v>7</v>
      </c>
      <c r="B806" s="11" t="s">
        <v>8</v>
      </c>
      <c r="C806" s="11" t="s">
        <v>591</v>
      </c>
      <c r="D806" s="11" t="s">
        <v>694</v>
      </c>
      <c r="E806" s="11" t="s">
        <v>1576</v>
      </c>
      <c r="F806" s="11" t="s">
        <v>14</v>
      </c>
      <c r="G806" s="11" t="s">
        <v>26</v>
      </c>
      <c r="H806" s="11" t="s">
        <v>695</v>
      </c>
      <c r="I806" s="15">
        <v>287.7</v>
      </c>
      <c r="J806" s="11"/>
      <c r="K806" s="12">
        <f>I806-J806</f>
        <v>287.7</v>
      </c>
      <c r="L806" s="11" t="s">
        <v>1569</v>
      </c>
      <c r="M806" s="13">
        <f>K806*L806</f>
        <v>1229.5722599999999</v>
      </c>
      <c r="N806" s="11" t="s">
        <v>1563</v>
      </c>
    </row>
    <row r="807" spans="1:14">
      <c r="A807" s="11" t="s">
        <v>7</v>
      </c>
      <c r="B807" s="11" t="s">
        <v>8</v>
      </c>
      <c r="C807" s="11" t="s">
        <v>591</v>
      </c>
      <c r="D807" s="11" t="s">
        <v>720</v>
      </c>
      <c r="E807" s="11" t="s">
        <v>1576</v>
      </c>
      <c r="F807" s="11" t="s">
        <v>14</v>
      </c>
      <c r="G807" s="11" t="s">
        <v>119</v>
      </c>
      <c r="H807" s="11" t="s">
        <v>732</v>
      </c>
      <c r="I807" s="15">
        <v>280</v>
      </c>
      <c r="J807" s="11"/>
      <c r="K807" s="12">
        <f>I807-J807</f>
        <v>280</v>
      </c>
      <c r="L807" s="11" t="s">
        <v>1569</v>
      </c>
      <c r="M807" s="13">
        <f>K807*L807</f>
        <v>1196.664</v>
      </c>
      <c r="N807" s="11" t="s">
        <v>1563</v>
      </c>
    </row>
    <row r="808" spans="1:14">
      <c r="A808" s="11" t="s">
        <v>7</v>
      </c>
      <c r="B808" s="11" t="s">
        <v>8</v>
      </c>
      <c r="C808" s="11" t="s">
        <v>1191</v>
      </c>
      <c r="D808" s="11" t="s">
        <v>1239</v>
      </c>
      <c r="E808" s="11" t="s">
        <v>1576</v>
      </c>
      <c r="F808" s="11" t="s">
        <v>19</v>
      </c>
      <c r="G808" s="11" t="s">
        <v>722</v>
      </c>
      <c r="H808" s="11" t="s">
        <v>1265</v>
      </c>
      <c r="I808" s="15">
        <v>276</v>
      </c>
      <c r="J808" s="11"/>
      <c r="K808" s="12">
        <f>I808-J808</f>
        <v>276</v>
      </c>
      <c r="L808" s="11" t="s">
        <v>1569</v>
      </c>
      <c r="M808" s="13">
        <f>K808*L808</f>
        <v>1179.5687999999998</v>
      </c>
      <c r="N808" s="11" t="s">
        <v>1563</v>
      </c>
    </row>
    <row r="809" spans="1:14">
      <c r="A809" s="11" t="s">
        <v>7</v>
      </c>
      <c r="B809" s="11" t="s">
        <v>8</v>
      </c>
      <c r="C809" s="11" t="s">
        <v>907</v>
      </c>
      <c r="D809" s="11" t="s">
        <v>1020</v>
      </c>
      <c r="E809" s="11" t="s">
        <v>1576</v>
      </c>
      <c r="F809" s="11" t="s">
        <v>53</v>
      </c>
      <c r="G809" s="11" t="s">
        <v>32</v>
      </c>
      <c r="H809" s="11" t="s">
        <v>1029</v>
      </c>
      <c r="I809" s="15">
        <v>275.39999999999998</v>
      </c>
      <c r="J809" s="11"/>
      <c r="K809" s="12">
        <f>I809-J809</f>
        <v>275.39999999999998</v>
      </c>
      <c r="L809" s="11" t="s">
        <v>1569</v>
      </c>
      <c r="M809" s="13">
        <f>K809*L809</f>
        <v>1177.0045199999997</v>
      </c>
      <c r="N809" s="11" t="s">
        <v>1563</v>
      </c>
    </row>
    <row r="810" spans="1:14">
      <c r="A810" s="11" t="s">
        <v>7</v>
      </c>
      <c r="B810" s="11" t="s">
        <v>8</v>
      </c>
      <c r="C810" s="11" t="s">
        <v>1191</v>
      </c>
      <c r="D810" s="11" t="s">
        <v>1295</v>
      </c>
      <c r="E810" s="11" t="s">
        <v>1576</v>
      </c>
      <c r="F810" s="11" t="s">
        <v>505</v>
      </c>
      <c r="G810" s="11" t="s">
        <v>506</v>
      </c>
      <c r="H810" s="11" t="s">
        <v>1471</v>
      </c>
      <c r="I810" s="15">
        <v>274.33999999999997</v>
      </c>
      <c r="J810" s="11"/>
      <c r="K810" s="12">
        <f>I810-J810</f>
        <v>274.33999999999997</v>
      </c>
      <c r="L810" s="11" t="s">
        <v>1569</v>
      </c>
      <c r="M810" s="13">
        <f>K810*L810</f>
        <v>1172.4742919999999</v>
      </c>
      <c r="N810" s="11" t="s">
        <v>1563</v>
      </c>
    </row>
    <row r="811" spans="1:14">
      <c r="A811" s="11" t="s">
        <v>7</v>
      </c>
      <c r="B811" s="11" t="s">
        <v>8</v>
      </c>
      <c r="C811" s="11" t="s">
        <v>907</v>
      </c>
      <c r="D811" s="11" t="s">
        <v>1136</v>
      </c>
      <c r="E811" s="11" t="s">
        <v>1576</v>
      </c>
      <c r="F811" s="11" t="s">
        <v>19</v>
      </c>
      <c r="G811" s="11" t="s">
        <v>582</v>
      </c>
      <c r="H811" s="11" t="s">
        <v>1181</v>
      </c>
      <c r="I811" s="15">
        <v>267</v>
      </c>
      <c r="J811" s="11"/>
      <c r="K811" s="12">
        <f>I811-J811</f>
        <v>267</v>
      </c>
      <c r="L811" s="11" t="s">
        <v>1569</v>
      </c>
      <c r="M811" s="13">
        <f>K811*L811</f>
        <v>1141.1045999999999</v>
      </c>
      <c r="N811" s="11" t="s">
        <v>1563</v>
      </c>
    </row>
    <row r="812" spans="1:14">
      <c r="A812" s="11" t="s">
        <v>7</v>
      </c>
      <c r="B812" s="11" t="s">
        <v>8</v>
      </c>
      <c r="C812" s="11" t="s">
        <v>907</v>
      </c>
      <c r="D812" s="11" t="s">
        <v>1106</v>
      </c>
      <c r="E812" s="11" t="s">
        <v>1576</v>
      </c>
      <c r="F812" s="11" t="s">
        <v>14</v>
      </c>
      <c r="G812" s="11" t="s">
        <v>153</v>
      </c>
      <c r="H812" s="11" t="s">
        <v>1119</v>
      </c>
      <c r="I812" s="15">
        <v>265.49</v>
      </c>
      <c r="J812" s="11"/>
      <c r="K812" s="12">
        <f>I812-J812</f>
        <v>265.49</v>
      </c>
      <c r="L812" s="11" t="s">
        <v>1569</v>
      </c>
      <c r="M812" s="13">
        <f>K812*L812</f>
        <v>1134.6511619999999</v>
      </c>
      <c r="N812" s="11" t="s">
        <v>1563</v>
      </c>
    </row>
    <row r="813" spans="1:14">
      <c r="A813" s="11" t="s">
        <v>7</v>
      </c>
      <c r="B813" s="11" t="s">
        <v>8</v>
      </c>
      <c r="C813" s="11" t="s">
        <v>1191</v>
      </c>
      <c r="D813" s="11" t="s">
        <v>1295</v>
      </c>
      <c r="E813" s="11" t="s">
        <v>1576</v>
      </c>
      <c r="F813" s="11" t="s">
        <v>505</v>
      </c>
      <c r="G813" s="11" t="s">
        <v>506</v>
      </c>
      <c r="H813" s="11" t="s">
        <v>1310</v>
      </c>
      <c r="I813" s="15">
        <v>265.48</v>
      </c>
      <c r="J813" s="11"/>
      <c r="K813" s="12">
        <f>I813-J813</f>
        <v>265.48</v>
      </c>
      <c r="L813" s="11" t="s">
        <v>1569</v>
      </c>
      <c r="M813" s="13">
        <f>K813*L813</f>
        <v>1134.608424</v>
      </c>
      <c r="N813" s="11" t="s">
        <v>1563</v>
      </c>
    </row>
    <row r="814" spans="1:14">
      <c r="A814" s="11" t="s">
        <v>7</v>
      </c>
      <c r="B814" s="11" t="s">
        <v>8</v>
      </c>
      <c r="C814" s="11" t="s">
        <v>907</v>
      </c>
      <c r="D814" s="11" t="s">
        <v>934</v>
      </c>
      <c r="E814" s="11" t="s">
        <v>1576</v>
      </c>
      <c r="F814" s="11" t="s">
        <v>19</v>
      </c>
      <c r="G814" s="11" t="s">
        <v>32</v>
      </c>
      <c r="H814" s="11" t="s">
        <v>1014</v>
      </c>
      <c r="I814" s="15">
        <v>261.70999999999998</v>
      </c>
      <c r="J814" s="11"/>
      <c r="K814" s="12">
        <f>I814-J814</f>
        <v>261.70999999999998</v>
      </c>
      <c r="L814" s="11" t="s">
        <v>1569</v>
      </c>
      <c r="M814" s="13">
        <f>K814*L814</f>
        <v>1118.4961979999998</v>
      </c>
      <c r="N814" s="11" t="s">
        <v>1563</v>
      </c>
    </row>
    <row r="815" spans="1:14">
      <c r="A815" s="11" t="s">
        <v>7</v>
      </c>
      <c r="B815" s="11" t="s">
        <v>8</v>
      </c>
      <c r="C815" s="11" t="s">
        <v>1191</v>
      </c>
      <c r="D815" s="11" t="s">
        <v>1295</v>
      </c>
      <c r="E815" s="11" t="s">
        <v>1576</v>
      </c>
      <c r="F815" s="11" t="s">
        <v>505</v>
      </c>
      <c r="G815" s="11" t="s">
        <v>506</v>
      </c>
      <c r="H815" s="11" t="s">
        <v>1470</v>
      </c>
      <c r="I815" s="15">
        <v>256.64</v>
      </c>
      <c r="J815" s="11"/>
      <c r="K815" s="12">
        <f>I815-J815</f>
        <v>256.64</v>
      </c>
      <c r="L815" s="11" t="s">
        <v>1569</v>
      </c>
      <c r="M815" s="13">
        <f>K815*L815</f>
        <v>1096.8280319999999</v>
      </c>
      <c r="N815" s="11" t="s">
        <v>1563</v>
      </c>
    </row>
    <row r="816" spans="1:14">
      <c r="A816" s="11" t="s">
        <v>7</v>
      </c>
      <c r="B816" s="11" t="s">
        <v>8</v>
      </c>
      <c r="C816" s="11" t="s">
        <v>1191</v>
      </c>
      <c r="D816" s="11" t="s">
        <v>1239</v>
      </c>
      <c r="E816" s="11" t="s">
        <v>1576</v>
      </c>
      <c r="F816" s="11" t="s">
        <v>19</v>
      </c>
      <c r="G816" s="11" t="s">
        <v>93</v>
      </c>
      <c r="H816" s="11" t="s">
        <v>1294</v>
      </c>
      <c r="I816" s="15">
        <v>256</v>
      </c>
      <c r="J816" s="11"/>
      <c r="K816" s="12">
        <f>I816-J816</f>
        <v>256</v>
      </c>
      <c r="L816" s="11" t="s">
        <v>1569</v>
      </c>
      <c r="M816" s="13">
        <f>K816*L816</f>
        <v>1094.0927999999999</v>
      </c>
      <c r="N816" s="11" t="s">
        <v>1563</v>
      </c>
    </row>
    <row r="817" spans="1:14">
      <c r="A817" s="11" t="s">
        <v>7</v>
      </c>
      <c r="B817" s="11" t="s">
        <v>8</v>
      </c>
      <c r="C817" s="11" t="s">
        <v>907</v>
      </c>
      <c r="D817" s="11" t="s">
        <v>1091</v>
      </c>
      <c r="E817" s="11" t="s">
        <v>1576</v>
      </c>
      <c r="F817" s="11" t="s">
        <v>19</v>
      </c>
      <c r="G817" s="11" t="s">
        <v>32</v>
      </c>
      <c r="H817" s="11" t="s">
        <v>1095</v>
      </c>
      <c r="I817" s="15">
        <v>255.6</v>
      </c>
      <c r="J817" s="11"/>
      <c r="K817" s="12">
        <f>I817-J817</f>
        <v>255.6</v>
      </c>
      <c r="L817" s="11" t="s">
        <v>1569</v>
      </c>
      <c r="M817" s="13">
        <f>K817*L817</f>
        <v>1092.3832799999998</v>
      </c>
      <c r="N817" s="11" t="s">
        <v>1563</v>
      </c>
    </row>
    <row r="818" spans="1:14">
      <c r="A818" s="11" t="s">
        <v>7</v>
      </c>
      <c r="B818" s="11" t="s">
        <v>8</v>
      </c>
      <c r="C818" s="11" t="s">
        <v>907</v>
      </c>
      <c r="D818" s="11" t="s">
        <v>934</v>
      </c>
      <c r="E818" s="11" t="s">
        <v>1576</v>
      </c>
      <c r="F818" s="11" t="s">
        <v>19</v>
      </c>
      <c r="G818" s="11" t="s">
        <v>32</v>
      </c>
      <c r="H818" s="11" t="s">
        <v>1019</v>
      </c>
      <c r="I818" s="15">
        <v>252.8</v>
      </c>
      <c r="J818" s="11"/>
      <c r="K818" s="12">
        <f>I818-J818</f>
        <v>252.8</v>
      </c>
      <c r="L818" s="11" t="s">
        <v>1569</v>
      </c>
      <c r="M818" s="13">
        <f>K818*L818</f>
        <v>1080.4166399999999</v>
      </c>
      <c r="N818" s="11" t="s">
        <v>1563</v>
      </c>
    </row>
    <row r="819" spans="1:14">
      <c r="A819" s="11" t="s">
        <v>7</v>
      </c>
      <c r="B819" s="11" t="s">
        <v>8</v>
      </c>
      <c r="C819" s="11" t="s">
        <v>591</v>
      </c>
      <c r="D819" s="11" t="s">
        <v>743</v>
      </c>
      <c r="E819" s="11" t="s">
        <v>1576</v>
      </c>
      <c r="F819" s="11" t="s">
        <v>14</v>
      </c>
      <c r="G819" s="11" t="s">
        <v>744</v>
      </c>
      <c r="H819" s="11" t="s">
        <v>745</v>
      </c>
      <c r="I819" s="15">
        <v>249.8</v>
      </c>
      <c r="J819" s="11"/>
      <c r="K819" s="12">
        <f>I819-J819</f>
        <v>249.8</v>
      </c>
      <c r="L819" s="11" t="s">
        <v>1569</v>
      </c>
      <c r="M819" s="13">
        <f>K819*L819</f>
        <v>1067.5952399999999</v>
      </c>
      <c r="N819" s="11" t="s">
        <v>1563</v>
      </c>
    </row>
    <row r="820" spans="1:14">
      <c r="A820" s="11" t="s">
        <v>7</v>
      </c>
      <c r="B820" s="11" t="s">
        <v>8</v>
      </c>
      <c r="C820" s="11" t="s">
        <v>1191</v>
      </c>
      <c r="D820" s="11" t="s">
        <v>1295</v>
      </c>
      <c r="E820" s="11" t="s">
        <v>1576</v>
      </c>
      <c r="F820" s="11" t="s">
        <v>505</v>
      </c>
      <c r="G820" s="11" t="s">
        <v>506</v>
      </c>
      <c r="H820" s="11" t="s">
        <v>1512</v>
      </c>
      <c r="I820" s="15">
        <v>245</v>
      </c>
      <c r="J820" s="11"/>
      <c r="K820" s="12">
        <f>I820-J820</f>
        <v>245</v>
      </c>
      <c r="L820" s="11" t="s">
        <v>1569</v>
      </c>
      <c r="M820" s="13">
        <f>K820*L820</f>
        <v>1047.0809999999999</v>
      </c>
      <c r="N820" s="11" t="s">
        <v>1563</v>
      </c>
    </row>
    <row r="821" spans="1:14">
      <c r="A821" s="11" t="s">
        <v>7</v>
      </c>
      <c r="B821" s="11" t="s">
        <v>8</v>
      </c>
      <c r="C821" s="11" t="s">
        <v>1191</v>
      </c>
      <c r="D821" s="11" t="s">
        <v>1295</v>
      </c>
      <c r="E821" s="11" t="s">
        <v>1576</v>
      </c>
      <c r="F821" s="11" t="s">
        <v>505</v>
      </c>
      <c r="G821" s="11" t="s">
        <v>506</v>
      </c>
      <c r="H821" s="11" t="s">
        <v>1513</v>
      </c>
      <c r="I821" s="15">
        <v>245</v>
      </c>
      <c r="J821" s="11"/>
      <c r="K821" s="12">
        <f>I821-J821</f>
        <v>245</v>
      </c>
      <c r="L821" s="11" t="s">
        <v>1569</v>
      </c>
      <c r="M821" s="13">
        <f>K821*L821</f>
        <v>1047.0809999999999</v>
      </c>
      <c r="N821" s="11" t="s">
        <v>1563</v>
      </c>
    </row>
    <row r="822" spans="1:14">
      <c r="A822" s="11" t="s">
        <v>7</v>
      </c>
      <c r="B822" s="11" t="s">
        <v>8</v>
      </c>
      <c r="C822" s="11" t="s">
        <v>1191</v>
      </c>
      <c r="D822" s="11" t="s">
        <v>1295</v>
      </c>
      <c r="E822" s="11" t="s">
        <v>1576</v>
      </c>
      <c r="F822" s="11" t="s">
        <v>505</v>
      </c>
      <c r="G822" s="11" t="s">
        <v>506</v>
      </c>
      <c r="H822" s="11" t="s">
        <v>1514</v>
      </c>
      <c r="I822" s="15">
        <v>245</v>
      </c>
      <c r="J822" s="11"/>
      <c r="K822" s="12">
        <f>I822-J822</f>
        <v>245</v>
      </c>
      <c r="L822" s="11" t="s">
        <v>1569</v>
      </c>
      <c r="M822" s="13">
        <f>K822*L822</f>
        <v>1047.0809999999999</v>
      </c>
      <c r="N822" s="11" t="s">
        <v>1563</v>
      </c>
    </row>
    <row r="823" spans="1:14">
      <c r="A823" s="11" t="s">
        <v>7</v>
      </c>
      <c r="B823" s="11" t="s">
        <v>8</v>
      </c>
      <c r="C823" s="11" t="s">
        <v>591</v>
      </c>
      <c r="D823" s="11" t="s">
        <v>661</v>
      </c>
      <c r="E823" s="11" t="s">
        <v>1576</v>
      </c>
      <c r="F823" s="11" t="s">
        <v>19</v>
      </c>
      <c r="G823" s="11" t="s">
        <v>294</v>
      </c>
      <c r="H823" s="11" t="s">
        <v>669</v>
      </c>
      <c r="I823" s="15">
        <v>239.4</v>
      </c>
      <c r="J823" s="11"/>
      <c r="K823" s="12">
        <f>I823-J823</f>
        <v>239.4</v>
      </c>
      <c r="L823" s="11" t="s">
        <v>1569</v>
      </c>
      <c r="M823" s="13">
        <f>K823*L823</f>
        <v>1023.1477199999999</v>
      </c>
      <c r="N823" s="11" t="s">
        <v>1563</v>
      </c>
    </row>
    <row r="824" spans="1:14">
      <c r="A824" s="11" t="s">
        <v>7</v>
      </c>
      <c r="B824" s="11" t="s">
        <v>8</v>
      </c>
      <c r="C824" s="11" t="s">
        <v>1191</v>
      </c>
      <c r="D824" s="11" t="s">
        <v>1536</v>
      </c>
      <c r="E824" s="11" t="s">
        <v>1576</v>
      </c>
      <c r="F824" s="11" t="s">
        <v>19</v>
      </c>
      <c r="G824" s="11" t="s">
        <v>348</v>
      </c>
      <c r="H824" s="11" t="s">
        <v>1547</v>
      </c>
      <c r="I824" s="15">
        <v>238</v>
      </c>
      <c r="J824" s="11"/>
      <c r="K824" s="12">
        <f>I824-J824</f>
        <v>238</v>
      </c>
      <c r="L824" s="11" t="s">
        <v>1569</v>
      </c>
      <c r="M824" s="13">
        <f>K824*L824</f>
        <v>1017.1643999999999</v>
      </c>
      <c r="N824" s="11" t="s">
        <v>1563</v>
      </c>
    </row>
    <row r="825" spans="1:14">
      <c r="A825" s="11" t="s">
        <v>7</v>
      </c>
      <c r="B825" s="11" t="s">
        <v>8</v>
      </c>
      <c r="C825" s="11" t="s">
        <v>1191</v>
      </c>
      <c r="D825" s="11" t="s">
        <v>1192</v>
      </c>
      <c r="E825" s="11" t="s">
        <v>1576</v>
      </c>
      <c r="F825" s="11" t="s">
        <v>19</v>
      </c>
      <c r="G825" s="11" t="s">
        <v>153</v>
      </c>
      <c r="H825" s="11" t="s">
        <v>1201</v>
      </c>
      <c r="I825" s="15">
        <v>234.52</v>
      </c>
      <c r="J825" s="11"/>
      <c r="K825" s="12">
        <f>I825-J825</f>
        <v>234.52</v>
      </c>
      <c r="L825" s="11" t="s">
        <v>1569</v>
      </c>
      <c r="M825" s="13">
        <f>K825*L825</f>
        <v>1002.291576</v>
      </c>
      <c r="N825" s="11" t="s">
        <v>1563</v>
      </c>
    </row>
    <row r="826" spans="1:14">
      <c r="A826" s="11" t="s">
        <v>7</v>
      </c>
      <c r="B826" s="11" t="s">
        <v>8</v>
      </c>
      <c r="C826" s="11" t="s">
        <v>907</v>
      </c>
      <c r="D826" s="11" t="s">
        <v>1091</v>
      </c>
      <c r="E826" s="11" t="s">
        <v>1576</v>
      </c>
      <c r="F826" s="11" t="s">
        <v>19</v>
      </c>
      <c r="G826" s="11" t="s">
        <v>32</v>
      </c>
      <c r="H826" s="11" t="s">
        <v>1094</v>
      </c>
      <c r="I826" s="15">
        <v>234</v>
      </c>
      <c r="J826" s="11"/>
      <c r="K826" s="12">
        <f>I826-J826</f>
        <v>234</v>
      </c>
      <c r="L826" s="11" t="s">
        <v>1569</v>
      </c>
      <c r="M826" s="13">
        <f>K826*L826</f>
        <v>1000.0691999999999</v>
      </c>
      <c r="N826" s="11" t="s">
        <v>1563</v>
      </c>
    </row>
    <row r="827" spans="1:14">
      <c r="A827" s="11" t="s">
        <v>7</v>
      </c>
      <c r="B827" s="11" t="s">
        <v>8</v>
      </c>
      <c r="C827" s="11" t="s">
        <v>907</v>
      </c>
      <c r="D827" s="11" t="s">
        <v>1020</v>
      </c>
      <c r="E827" s="11" t="s">
        <v>1576</v>
      </c>
      <c r="F827" s="11" t="s">
        <v>19</v>
      </c>
      <c r="G827" s="11" t="s">
        <v>32</v>
      </c>
      <c r="H827" s="11" t="s">
        <v>1047</v>
      </c>
      <c r="I827" s="15">
        <v>230.5</v>
      </c>
      <c r="J827" s="11"/>
      <c r="K827" s="12">
        <f>I827-J827</f>
        <v>230.5</v>
      </c>
      <c r="L827" s="11" t="s">
        <v>1569</v>
      </c>
      <c r="M827" s="13">
        <f>K827*L827</f>
        <v>985.1108999999999</v>
      </c>
      <c r="N827" s="11" t="s">
        <v>1563</v>
      </c>
    </row>
    <row r="828" spans="1:14">
      <c r="A828" s="11" t="s">
        <v>7</v>
      </c>
      <c r="B828" s="11" t="s">
        <v>8</v>
      </c>
      <c r="C828" s="11" t="s">
        <v>591</v>
      </c>
      <c r="D828" s="11" t="s">
        <v>657</v>
      </c>
      <c r="E828" s="11" t="s">
        <v>1576</v>
      </c>
      <c r="F828" s="11" t="s">
        <v>42</v>
      </c>
      <c r="G828" s="11" t="s">
        <v>348</v>
      </c>
      <c r="H828" s="11" t="s">
        <v>658</v>
      </c>
      <c r="I828" s="15">
        <v>230</v>
      </c>
      <c r="J828" s="11"/>
      <c r="K828" s="12">
        <f>I828-J828</f>
        <v>230</v>
      </c>
      <c r="L828" s="11" t="s">
        <v>1569</v>
      </c>
      <c r="M828" s="13">
        <f>K828*L828</f>
        <v>982.97399999999993</v>
      </c>
      <c r="N828" s="11" t="s">
        <v>1563</v>
      </c>
    </row>
    <row r="829" spans="1:14">
      <c r="A829" s="11" t="s">
        <v>7</v>
      </c>
      <c r="B829" s="11" t="s">
        <v>8</v>
      </c>
      <c r="C829" s="11" t="s">
        <v>591</v>
      </c>
      <c r="D829" s="11" t="s">
        <v>677</v>
      </c>
      <c r="E829" s="11" t="s">
        <v>1576</v>
      </c>
      <c r="F829" s="11" t="s">
        <v>50</v>
      </c>
      <c r="G829" s="11" t="s">
        <v>32</v>
      </c>
      <c r="H829" s="11" t="s">
        <v>680</v>
      </c>
      <c r="I829" s="15">
        <v>225</v>
      </c>
      <c r="J829" s="11"/>
      <c r="K829" s="12">
        <f>I829-J829</f>
        <v>225</v>
      </c>
      <c r="L829" s="11" t="s">
        <v>1569</v>
      </c>
      <c r="M829" s="13">
        <f>K829*L829</f>
        <v>961.6049999999999</v>
      </c>
      <c r="N829" s="11" t="s">
        <v>1563</v>
      </c>
    </row>
    <row r="830" spans="1:14">
      <c r="A830" s="11" t="s">
        <v>7</v>
      </c>
      <c r="B830" s="11" t="s">
        <v>8</v>
      </c>
      <c r="C830" s="11" t="s">
        <v>591</v>
      </c>
      <c r="D830" s="11" t="s">
        <v>677</v>
      </c>
      <c r="E830" s="11" t="s">
        <v>1576</v>
      </c>
      <c r="F830" s="11" t="s">
        <v>50</v>
      </c>
      <c r="G830" s="11" t="s">
        <v>32</v>
      </c>
      <c r="H830" s="11" t="s">
        <v>681</v>
      </c>
      <c r="I830" s="15">
        <v>225</v>
      </c>
      <c r="J830" s="11"/>
      <c r="K830" s="12">
        <f>I830-J830</f>
        <v>225</v>
      </c>
      <c r="L830" s="11" t="s">
        <v>1569</v>
      </c>
      <c r="M830" s="13">
        <f>K830*L830</f>
        <v>961.6049999999999</v>
      </c>
      <c r="N830" s="11" t="s">
        <v>1563</v>
      </c>
    </row>
    <row r="831" spans="1:14">
      <c r="A831" s="11" t="s">
        <v>7</v>
      </c>
      <c r="B831" s="11" t="s">
        <v>8</v>
      </c>
      <c r="C831" s="11" t="s">
        <v>591</v>
      </c>
      <c r="D831" s="11" t="s">
        <v>677</v>
      </c>
      <c r="E831" s="11" t="s">
        <v>1576</v>
      </c>
      <c r="F831" s="11" t="s">
        <v>50</v>
      </c>
      <c r="G831" s="11" t="s">
        <v>32</v>
      </c>
      <c r="H831" s="11" t="s">
        <v>682</v>
      </c>
      <c r="I831" s="15">
        <v>225</v>
      </c>
      <c r="J831" s="11"/>
      <c r="K831" s="12">
        <f>I831-J831</f>
        <v>225</v>
      </c>
      <c r="L831" s="11" t="s">
        <v>1569</v>
      </c>
      <c r="M831" s="13">
        <f>K831*L831</f>
        <v>961.6049999999999</v>
      </c>
      <c r="N831" s="11" t="s">
        <v>1563</v>
      </c>
    </row>
    <row r="832" spans="1:14">
      <c r="A832" s="11" t="s">
        <v>7</v>
      </c>
      <c r="B832" s="11" t="s">
        <v>8</v>
      </c>
      <c r="C832" s="11" t="s">
        <v>591</v>
      </c>
      <c r="D832" s="11" t="s">
        <v>677</v>
      </c>
      <c r="E832" s="11" t="s">
        <v>1576</v>
      </c>
      <c r="F832" s="11" t="s">
        <v>50</v>
      </c>
      <c r="G832" s="11" t="s">
        <v>32</v>
      </c>
      <c r="H832" s="11" t="s">
        <v>683</v>
      </c>
      <c r="I832" s="15">
        <v>225</v>
      </c>
      <c r="J832" s="11"/>
      <c r="K832" s="12">
        <f>I832-J832</f>
        <v>225</v>
      </c>
      <c r="L832" s="11" t="s">
        <v>1569</v>
      </c>
      <c r="M832" s="13">
        <f>K832*L832</f>
        <v>961.6049999999999</v>
      </c>
      <c r="N832" s="11" t="s">
        <v>1563</v>
      </c>
    </row>
    <row r="833" spans="1:14">
      <c r="A833" s="11" t="s">
        <v>7</v>
      </c>
      <c r="B833" s="11" t="s">
        <v>8</v>
      </c>
      <c r="C833" s="11" t="s">
        <v>907</v>
      </c>
      <c r="D833" s="11" t="s">
        <v>1096</v>
      </c>
      <c r="E833" s="11" t="s">
        <v>1576</v>
      </c>
      <c r="F833" s="11" t="s">
        <v>14</v>
      </c>
      <c r="G833" s="11" t="s">
        <v>43</v>
      </c>
      <c r="H833" s="11" t="s">
        <v>1099</v>
      </c>
      <c r="I833" s="15">
        <v>225</v>
      </c>
      <c r="J833" s="11"/>
      <c r="K833" s="12">
        <f>I833-J833</f>
        <v>225</v>
      </c>
      <c r="L833" s="11" t="s">
        <v>1569</v>
      </c>
      <c r="M833" s="13">
        <f>K833*L833</f>
        <v>961.6049999999999</v>
      </c>
      <c r="N833" s="11" t="s">
        <v>1563</v>
      </c>
    </row>
    <row r="834" spans="1:14">
      <c r="A834" s="11" t="s">
        <v>7</v>
      </c>
      <c r="B834" s="11" t="s">
        <v>8</v>
      </c>
      <c r="C834" s="11" t="s">
        <v>907</v>
      </c>
      <c r="D834" s="11" t="s">
        <v>1136</v>
      </c>
      <c r="E834" s="11" t="s">
        <v>1576</v>
      </c>
      <c r="F834" s="11" t="s">
        <v>19</v>
      </c>
      <c r="G834" s="11" t="s">
        <v>582</v>
      </c>
      <c r="H834" s="11" t="s">
        <v>1178</v>
      </c>
      <c r="I834" s="15">
        <v>224.07</v>
      </c>
      <c r="J834" s="11"/>
      <c r="K834" s="12">
        <f>I834-J834</f>
        <v>224.07</v>
      </c>
      <c r="L834" s="11" t="s">
        <v>1569</v>
      </c>
      <c r="M834" s="13">
        <f>K834*L834</f>
        <v>957.63036599999987</v>
      </c>
      <c r="N834" s="11" t="s">
        <v>1563</v>
      </c>
    </row>
    <row r="835" spans="1:14">
      <c r="A835" s="11" t="s">
        <v>7</v>
      </c>
      <c r="B835" s="11" t="s">
        <v>8</v>
      </c>
      <c r="C835" s="11" t="s">
        <v>1191</v>
      </c>
      <c r="D835" s="11" t="s">
        <v>1536</v>
      </c>
      <c r="E835" s="11" t="s">
        <v>1576</v>
      </c>
      <c r="F835" s="11" t="s">
        <v>19</v>
      </c>
      <c r="G835" s="11" t="s">
        <v>117</v>
      </c>
      <c r="H835" s="11" t="s">
        <v>1550</v>
      </c>
      <c r="I835" s="15">
        <v>220</v>
      </c>
      <c r="J835" s="11"/>
      <c r="K835" s="12">
        <f>I835-J835</f>
        <v>220</v>
      </c>
      <c r="L835" s="11" t="s">
        <v>1569</v>
      </c>
      <c r="M835" s="13">
        <f>K835*L835</f>
        <v>940.23599999999988</v>
      </c>
      <c r="N835" s="11" t="s">
        <v>1563</v>
      </c>
    </row>
    <row r="836" spans="1:14">
      <c r="A836" s="11" t="s">
        <v>7</v>
      </c>
      <c r="B836" s="11" t="s">
        <v>8</v>
      </c>
      <c r="C836" s="11" t="s">
        <v>1191</v>
      </c>
      <c r="D836" s="11" t="s">
        <v>1295</v>
      </c>
      <c r="E836" s="11" t="s">
        <v>1576</v>
      </c>
      <c r="F836" s="11" t="s">
        <v>505</v>
      </c>
      <c r="G836" s="11" t="s">
        <v>506</v>
      </c>
      <c r="H836" s="11" t="s">
        <v>1522</v>
      </c>
      <c r="I836" s="15">
        <v>217.92</v>
      </c>
      <c r="J836" s="11"/>
      <c r="K836" s="12">
        <f>I836-J836</f>
        <v>217.92</v>
      </c>
      <c r="L836" s="11" t="s">
        <v>1569</v>
      </c>
      <c r="M836" s="13">
        <f>K836*L836</f>
        <v>931.34649599999989</v>
      </c>
      <c r="N836" s="11" t="s">
        <v>1563</v>
      </c>
    </row>
    <row r="837" spans="1:14">
      <c r="A837" s="11" t="s">
        <v>7</v>
      </c>
      <c r="B837" s="11" t="s">
        <v>8</v>
      </c>
      <c r="C837" s="11" t="s">
        <v>1191</v>
      </c>
      <c r="D837" s="11" t="s">
        <v>1295</v>
      </c>
      <c r="E837" s="11" t="s">
        <v>1576</v>
      </c>
      <c r="F837" s="11" t="s">
        <v>505</v>
      </c>
      <c r="G837" s="11" t="s">
        <v>506</v>
      </c>
      <c r="H837" s="11" t="s">
        <v>1453</v>
      </c>
      <c r="I837" s="15">
        <v>217.89</v>
      </c>
      <c r="J837" s="11"/>
      <c r="K837" s="12">
        <f>I837-J837</f>
        <v>217.89</v>
      </c>
      <c r="L837" s="11" t="s">
        <v>1569</v>
      </c>
      <c r="M837" s="13">
        <f>K837*L837</f>
        <v>931.21828199999982</v>
      </c>
      <c r="N837" s="11" t="s">
        <v>1563</v>
      </c>
    </row>
    <row r="838" spans="1:14">
      <c r="A838" s="11" t="s">
        <v>7</v>
      </c>
      <c r="B838" s="11" t="s">
        <v>8</v>
      </c>
      <c r="C838" s="11" t="s">
        <v>757</v>
      </c>
      <c r="D838" s="11" t="s">
        <v>886</v>
      </c>
      <c r="E838" s="11" t="s">
        <v>1576</v>
      </c>
      <c r="F838" s="11" t="s">
        <v>19</v>
      </c>
      <c r="G838" s="11" t="s">
        <v>119</v>
      </c>
      <c r="H838" s="11" t="s">
        <v>903</v>
      </c>
      <c r="I838" s="15">
        <v>216</v>
      </c>
      <c r="J838" s="11"/>
      <c r="K838" s="12">
        <f>I838-J838</f>
        <v>216</v>
      </c>
      <c r="L838" s="11" t="s">
        <v>1569</v>
      </c>
      <c r="M838" s="13">
        <f>K838*L838</f>
        <v>923.1407999999999</v>
      </c>
      <c r="N838" s="11" t="s">
        <v>1563</v>
      </c>
    </row>
    <row r="839" spans="1:14">
      <c r="A839" s="11" t="s">
        <v>7</v>
      </c>
      <c r="B839" s="11" t="s">
        <v>8</v>
      </c>
      <c r="C839" s="11" t="s">
        <v>907</v>
      </c>
      <c r="D839" s="11" t="s">
        <v>934</v>
      </c>
      <c r="E839" s="11" t="s">
        <v>1576</v>
      </c>
      <c r="F839" s="11" t="s">
        <v>19</v>
      </c>
      <c r="G839" s="11" t="s">
        <v>32</v>
      </c>
      <c r="H839" s="11" t="s">
        <v>1017</v>
      </c>
      <c r="I839" s="15">
        <v>214.28</v>
      </c>
      <c r="J839" s="11"/>
      <c r="K839" s="12">
        <f>I839-J839</f>
        <v>214.28</v>
      </c>
      <c r="L839" s="11" t="s">
        <v>1569</v>
      </c>
      <c r="M839" s="13">
        <f>K839*L839</f>
        <v>915.78986399999997</v>
      </c>
      <c r="N839" s="11" t="s">
        <v>1563</v>
      </c>
    </row>
    <row r="840" spans="1:14">
      <c r="A840" s="11" t="s">
        <v>7</v>
      </c>
      <c r="B840" s="11" t="s">
        <v>8</v>
      </c>
      <c r="C840" s="11" t="s">
        <v>907</v>
      </c>
      <c r="D840" s="11" t="s">
        <v>934</v>
      </c>
      <c r="E840" s="11" t="s">
        <v>1576</v>
      </c>
      <c r="F840" s="11" t="s">
        <v>19</v>
      </c>
      <c r="G840" s="11" t="s">
        <v>32</v>
      </c>
      <c r="H840" s="11" t="s">
        <v>1018</v>
      </c>
      <c r="I840" s="15">
        <v>214.28</v>
      </c>
      <c r="J840" s="11"/>
      <c r="K840" s="12">
        <f>I840-J840</f>
        <v>214.28</v>
      </c>
      <c r="L840" s="11" t="s">
        <v>1569</v>
      </c>
      <c r="M840" s="13">
        <f>K840*L840</f>
        <v>915.78986399999997</v>
      </c>
      <c r="N840" s="11" t="s">
        <v>1563</v>
      </c>
    </row>
    <row r="841" spans="1:14">
      <c r="A841" s="11" t="s">
        <v>7</v>
      </c>
      <c r="B841" s="11" t="s">
        <v>8</v>
      </c>
      <c r="C841" s="11" t="s">
        <v>907</v>
      </c>
      <c r="D841" s="11" t="s">
        <v>1106</v>
      </c>
      <c r="E841" s="11" t="s">
        <v>1576</v>
      </c>
      <c r="F841" s="11" t="s">
        <v>14</v>
      </c>
      <c r="G841" s="11" t="s">
        <v>153</v>
      </c>
      <c r="H841" s="11" t="s">
        <v>1118</v>
      </c>
      <c r="I841" s="15">
        <v>212.39</v>
      </c>
      <c r="J841" s="11"/>
      <c r="K841" s="12">
        <f>I841-J841</f>
        <v>212.39</v>
      </c>
      <c r="L841" s="11" t="s">
        <v>1569</v>
      </c>
      <c r="M841" s="13">
        <f>K841*L841</f>
        <v>907.71238199999982</v>
      </c>
      <c r="N841" s="11" t="s">
        <v>1563</v>
      </c>
    </row>
    <row r="842" spans="1:14">
      <c r="A842" s="11" t="s">
        <v>7</v>
      </c>
      <c r="B842" s="11" t="s">
        <v>8</v>
      </c>
      <c r="C842" s="11" t="s">
        <v>1191</v>
      </c>
      <c r="D842" s="11" t="s">
        <v>1295</v>
      </c>
      <c r="E842" s="11" t="s">
        <v>1576</v>
      </c>
      <c r="F842" s="11" t="s">
        <v>505</v>
      </c>
      <c r="G842" s="11" t="s">
        <v>506</v>
      </c>
      <c r="H842" s="11" t="s">
        <v>1469</v>
      </c>
      <c r="I842" s="15">
        <v>212.39</v>
      </c>
      <c r="J842" s="11"/>
      <c r="K842" s="12">
        <f>I842-J842</f>
        <v>212.39</v>
      </c>
      <c r="L842" s="11" t="s">
        <v>1569</v>
      </c>
      <c r="M842" s="13">
        <f>K842*L842</f>
        <v>907.71238199999982</v>
      </c>
      <c r="N842" s="11" t="s">
        <v>1563</v>
      </c>
    </row>
    <row r="843" spans="1:14">
      <c r="A843" s="11" t="s">
        <v>7</v>
      </c>
      <c r="B843" s="11" t="s">
        <v>8</v>
      </c>
      <c r="C843" s="11" t="s">
        <v>591</v>
      </c>
      <c r="D843" s="11" t="s">
        <v>592</v>
      </c>
      <c r="E843" s="11" t="s">
        <v>1576</v>
      </c>
      <c r="F843" s="11" t="s">
        <v>19</v>
      </c>
      <c r="G843" s="11" t="s">
        <v>593</v>
      </c>
      <c r="H843" s="11" t="s">
        <v>594</v>
      </c>
      <c r="I843" s="15">
        <v>210</v>
      </c>
      <c r="J843" s="11"/>
      <c r="K843" s="12">
        <f>I843-J843</f>
        <v>210</v>
      </c>
      <c r="L843" s="11" t="s">
        <v>1569</v>
      </c>
      <c r="M843" s="13">
        <f>K843*L843</f>
        <v>897.49799999999993</v>
      </c>
      <c r="N843" s="11" t="s">
        <v>1563</v>
      </c>
    </row>
    <row r="844" spans="1:14">
      <c r="A844" s="11" t="s">
        <v>7</v>
      </c>
      <c r="B844" s="11" t="s">
        <v>8</v>
      </c>
      <c r="C844" s="11" t="s">
        <v>757</v>
      </c>
      <c r="D844" s="11" t="s">
        <v>758</v>
      </c>
      <c r="E844" s="11" t="s">
        <v>1576</v>
      </c>
      <c r="F844" s="11" t="s">
        <v>19</v>
      </c>
      <c r="G844" s="11" t="s">
        <v>722</v>
      </c>
      <c r="H844" s="11" t="s">
        <v>859</v>
      </c>
      <c r="I844" s="15">
        <v>210</v>
      </c>
      <c r="J844" s="11"/>
      <c r="K844" s="12">
        <f>I844-J844</f>
        <v>210</v>
      </c>
      <c r="L844" s="11" t="s">
        <v>1569</v>
      </c>
      <c r="M844" s="13">
        <f>K844*L844</f>
        <v>897.49799999999993</v>
      </c>
      <c r="N844" s="11" t="s">
        <v>1563</v>
      </c>
    </row>
    <row r="845" spans="1:14">
      <c r="A845" s="11" t="s">
        <v>7</v>
      </c>
      <c r="B845" s="11" t="s">
        <v>8</v>
      </c>
      <c r="C845" s="11" t="s">
        <v>757</v>
      </c>
      <c r="D845" s="11" t="s">
        <v>758</v>
      </c>
      <c r="E845" s="11" t="s">
        <v>1576</v>
      </c>
      <c r="F845" s="11" t="s">
        <v>19</v>
      </c>
      <c r="G845" s="11" t="s">
        <v>722</v>
      </c>
      <c r="H845" s="11" t="s">
        <v>860</v>
      </c>
      <c r="I845" s="15">
        <v>210</v>
      </c>
      <c r="J845" s="11"/>
      <c r="K845" s="12">
        <f>I845-J845</f>
        <v>210</v>
      </c>
      <c r="L845" s="11" t="s">
        <v>1569</v>
      </c>
      <c r="M845" s="13">
        <f>K845*L845</f>
        <v>897.49799999999993</v>
      </c>
      <c r="N845" s="11" t="s">
        <v>1563</v>
      </c>
    </row>
    <row r="846" spans="1:14">
      <c r="A846" s="11" t="s">
        <v>7</v>
      </c>
      <c r="B846" s="11" t="s">
        <v>8</v>
      </c>
      <c r="C846" s="11" t="s">
        <v>907</v>
      </c>
      <c r="D846" s="11" t="s">
        <v>934</v>
      </c>
      <c r="E846" s="11" t="s">
        <v>1576</v>
      </c>
      <c r="F846" s="11" t="s">
        <v>14</v>
      </c>
      <c r="G846" s="11" t="s">
        <v>339</v>
      </c>
      <c r="H846" s="11" t="s">
        <v>973</v>
      </c>
      <c r="I846" s="15">
        <v>210</v>
      </c>
      <c r="J846" s="11"/>
      <c r="K846" s="12">
        <f>I846-J846</f>
        <v>210</v>
      </c>
      <c r="L846" s="11" t="s">
        <v>1569</v>
      </c>
      <c r="M846" s="13">
        <f>K846*L846</f>
        <v>897.49799999999993</v>
      </c>
      <c r="N846" s="11" t="s">
        <v>1563</v>
      </c>
    </row>
    <row r="847" spans="1:14">
      <c r="A847" s="11" t="s">
        <v>7</v>
      </c>
      <c r="B847" s="11" t="s">
        <v>8</v>
      </c>
      <c r="C847" s="11" t="s">
        <v>1191</v>
      </c>
      <c r="D847" s="11" t="s">
        <v>1295</v>
      </c>
      <c r="E847" s="11" t="s">
        <v>1576</v>
      </c>
      <c r="F847" s="11" t="s">
        <v>505</v>
      </c>
      <c r="G847" s="11" t="s">
        <v>506</v>
      </c>
      <c r="H847" s="11" t="s">
        <v>1467</v>
      </c>
      <c r="I847" s="15">
        <v>203.54</v>
      </c>
      <c r="J847" s="11"/>
      <c r="K847" s="12">
        <f>I847-J847</f>
        <v>203.54</v>
      </c>
      <c r="L847" s="11" t="s">
        <v>1569</v>
      </c>
      <c r="M847" s="13">
        <f>K847*L847</f>
        <v>869.88925199999983</v>
      </c>
      <c r="N847" s="11" t="s">
        <v>1563</v>
      </c>
    </row>
    <row r="848" spans="1:14">
      <c r="A848" s="11" t="s">
        <v>7</v>
      </c>
      <c r="B848" s="11" t="s">
        <v>8</v>
      </c>
      <c r="C848" s="11" t="s">
        <v>1191</v>
      </c>
      <c r="D848" s="11" t="s">
        <v>1295</v>
      </c>
      <c r="E848" s="11" t="s">
        <v>1576</v>
      </c>
      <c r="F848" s="11" t="s">
        <v>505</v>
      </c>
      <c r="G848" s="11" t="s">
        <v>506</v>
      </c>
      <c r="H848" s="11" t="s">
        <v>1468</v>
      </c>
      <c r="I848" s="15">
        <v>203.54</v>
      </c>
      <c r="J848" s="11"/>
      <c r="K848" s="12">
        <f>I848-J848</f>
        <v>203.54</v>
      </c>
      <c r="L848" s="11" t="s">
        <v>1569</v>
      </c>
      <c r="M848" s="13">
        <f>K848*L848</f>
        <v>869.88925199999983</v>
      </c>
      <c r="N848" s="11" t="s">
        <v>1563</v>
      </c>
    </row>
    <row r="849" spans="1:14">
      <c r="A849" s="11" t="s">
        <v>7</v>
      </c>
      <c r="B849" s="11" t="s">
        <v>8</v>
      </c>
      <c r="C849" s="11" t="s">
        <v>757</v>
      </c>
      <c r="D849" s="11" t="s">
        <v>758</v>
      </c>
      <c r="E849" s="11" t="s">
        <v>1576</v>
      </c>
      <c r="F849" s="11" t="s">
        <v>19</v>
      </c>
      <c r="G849" s="11" t="s">
        <v>119</v>
      </c>
      <c r="H849" s="11" t="s">
        <v>840</v>
      </c>
      <c r="I849" s="15">
        <v>200.48</v>
      </c>
      <c r="J849" s="11"/>
      <c r="K849" s="12">
        <f>I849-J849</f>
        <v>200.48</v>
      </c>
      <c r="L849" s="11" t="s">
        <v>1569</v>
      </c>
      <c r="M849" s="13">
        <f>K849*L849</f>
        <v>856.81142399999987</v>
      </c>
      <c r="N849" s="11" t="s">
        <v>1563</v>
      </c>
    </row>
    <row r="850" spans="1:14">
      <c r="A850" s="11" t="s">
        <v>7</v>
      </c>
      <c r="B850" s="11" t="s">
        <v>8</v>
      </c>
      <c r="C850" s="11" t="s">
        <v>757</v>
      </c>
      <c r="D850" s="11" t="s">
        <v>758</v>
      </c>
      <c r="E850" s="11" t="s">
        <v>1576</v>
      </c>
      <c r="F850" s="11" t="s">
        <v>19</v>
      </c>
      <c r="G850" s="11" t="s">
        <v>119</v>
      </c>
      <c r="H850" s="11" t="s">
        <v>841</v>
      </c>
      <c r="I850" s="15">
        <v>200.48</v>
      </c>
      <c r="J850" s="11"/>
      <c r="K850" s="12">
        <f>I850-J850</f>
        <v>200.48</v>
      </c>
      <c r="L850" s="11" t="s">
        <v>1569</v>
      </c>
      <c r="M850" s="13">
        <f>K850*L850</f>
        <v>856.81142399999987</v>
      </c>
      <c r="N850" s="11" t="s">
        <v>1563</v>
      </c>
    </row>
    <row r="851" spans="1:14">
      <c r="A851" s="11" t="s">
        <v>7</v>
      </c>
      <c r="B851" s="11" t="s">
        <v>8</v>
      </c>
      <c r="C851" s="11" t="s">
        <v>757</v>
      </c>
      <c r="D851" s="11" t="s">
        <v>758</v>
      </c>
      <c r="E851" s="11" t="s">
        <v>1576</v>
      </c>
      <c r="F851" s="11" t="s">
        <v>14</v>
      </c>
      <c r="G851" s="11" t="s">
        <v>722</v>
      </c>
      <c r="H851" s="11" t="s">
        <v>825</v>
      </c>
      <c r="I851" s="15">
        <v>200.01</v>
      </c>
      <c r="J851" s="11"/>
      <c r="K851" s="12">
        <f>I851-J851</f>
        <v>200.01</v>
      </c>
      <c r="L851" s="11" t="s">
        <v>1569</v>
      </c>
      <c r="M851" s="13">
        <f>K851*L851</f>
        <v>854.80273799999986</v>
      </c>
      <c r="N851" s="11" t="s">
        <v>1563</v>
      </c>
    </row>
    <row r="852" spans="1:14">
      <c r="A852" s="11" t="s">
        <v>7</v>
      </c>
      <c r="B852" s="11" t="s">
        <v>8</v>
      </c>
      <c r="C852" s="11" t="s">
        <v>757</v>
      </c>
      <c r="D852" s="11" t="s">
        <v>758</v>
      </c>
      <c r="E852" s="11" t="s">
        <v>1576</v>
      </c>
      <c r="F852" s="11" t="s">
        <v>14</v>
      </c>
      <c r="G852" s="11" t="s">
        <v>722</v>
      </c>
      <c r="H852" s="11" t="s">
        <v>826</v>
      </c>
      <c r="I852" s="15">
        <v>200.01</v>
      </c>
      <c r="J852" s="11"/>
      <c r="K852" s="12">
        <f>I852-J852</f>
        <v>200.01</v>
      </c>
      <c r="L852" s="11" t="s">
        <v>1569</v>
      </c>
      <c r="M852" s="13">
        <f>K852*L852</f>
        <v>854.80273799999986</v>
      </c>
      <c r="N852" s="11" t="s">
        <v>1563</v>
      </c>
    </row>
    <row r="853" spans="1:14">
      <c r="A853" s="11" t="s">
        <v>7</v>
      </c>
      <c r="B853" s="11" t="s">
        <v>8</v>
      </c>
      <c r="C853" s="11" t="s">
        <v>757</v>
      </c>
      <c r="D853" s="11" t="s">
        <v>758</v>
      </c>
      <c r="E853" s="11" t="s">
        <v>1576</v>
      </c>
      <c r="F853" s="11" t="s">
        <v>14</v>
      </c>
      <c r="G853" s="11" t="s">
        <v>153</v>
      </c>
      <c r="H853" s="11" t="s">
        <v>830</v>
      </c>
      <c r="I853" s="15">
        <v>200.01</v>
      </c>
      <c r="J853" s="11"/>
      <c r="K853" s="12">
        <f>I853-J853</f>
        <v>200.01</v>
      </c>
      <c r="L853" s="11" t="s">
        <v>1569</v>
      </c>
      <c r="M853" s="13">
        <f>K853*L853</f>
        <v>854.80273799999986</v>
      </c>
      <c r="N853" s="11" t="s">
        <v>1563</v>
      </c>
    </row>
    <row r="854" spans="1:14">
      <c r="A854" s="11" t="s">
        <v>7</v>
      </c>
      <c r="B854" s="11" t="s">
        <v>8</v>
      </c>
      <c r="C854" s="11" t="s">
        <v>757</v>
      </c>
      <c r="D854" s="11" t="s">
        <v>758</v>
      </c>
      <c r="E854" s="11" t="s">
        <v>1576</v>
      </c>
      <c r="F854" s="11" t="s">
        <v>14</v>
      </c>
      <c r="G854" s="11" t="s">
        <v>153</v>
      </c>
      <c r="H854" s="11" t="s">
        <v>831</v>
      </c>
      <c r="I854" s="15">
        <v>200.01</v>
      </c>
      <c r="J854" s="11"/>
      <c r="K854" s="12">
        <f>I854-J854</f>
        <v>200.01</v>
      </c>
      <c r="L854" s="11" t="s">
        <v>1569</v>
      </c>
      <c r="M854" s="13">
        <f>K854*L854</f>
        <v>854.80273799999986</v>
      </c>
      <c r="N854" s="11" t="s">
        <v>1563</v>
      </c>
    </row>
    <row r="855" spans="1:14">
      <c r="A855" s="11" t="s">
        <v>7</v>
      </c>
      <c r="B855" s="11" t="s">
        <v>8</v>
      </c>
      <c r="C855" s="11" t="s">
        <v>591</v>
      </c>
      <c r="D855" s="11" t="s">
        <v>600</v>
      </c>
      <c r="E855" s="11" t="s">
        <v>1576</v>
      </c>
      <c r="F855" s="11" t="s">
        <v>42</v>
      </c>
      <c r="G855" s="11" t="s">
        <v>294</v>
      </c>
      <c r="H855" s="11" t="s">
        <v>601</v>
      </c>
      <c r="I855" s="15">
        <v>200</v>
      </c>
      <c r="J855" s="11"/>
      <c r="K855" s="12">
        <f>I855-J855</f>
        <v>200</v>
      </c>
      <c r="L855" s="11" t="s">
        <v>1569</v>
      </c>
      <c r="M855" s="13">
        <f>K855*L855</f>
        <v>854.75999999999988</v>
      </c>
      <c r="N855" s="11" t="s">
        <v>1563</v>
      </c>
    </row>
    <row r="856" spans="1:14">
      <c r="A856" s="11" t="s">
        <v>7</v>
      </c>
      <c r="B856" s="11" t="s">
        <v>8</v>
      </c>
      <c r="C856" s="11" t="s">
        <v>591</v>
      </c>
      <c r="D856" s="11" t="s">
        <v>607</v>
      </c>
      <c r="E856" s="11" t="s">
        <v>1576</v>
      </c>
      <c r="F856" s="11" t="s">
        <v>14</v>
      </c>
      <c r="G856" s="11" t="s">
        <v>294</v>
      </c>
      <c r="H856" s="11" t="s">
        <v>618</v>
      </c>
      <c r="I856" s="15">
        <v>200</v>
      </c>
      <c r="J856" s="11"/>
      <c r="K856" s="12">
        <f>I856-J856</f>
        <v>200</v>
      </c>
      <c r="L856" s="11" t="s">
        <v>1569</v>
      </c>
      <c r="M856" s="13">
        <f>K856*L856</f>
        <v>854.75999999999988</v>
      </c>
      <c r="N856" s="11" t="s">
        <v>1563</v>
      </c>
    </row>
    <row r="857" spans="1:14">
      <c r="A857" s="11" t="s">
        <v>7</v>
      </c>
      <c r="B857" s="11" t="s">
        <v>8</v>
      </c>
      <c r="C857" s="11" t="s">
        <v>757</v>
      </c>
      <c r="D857" s="11" t="s">
        <v>758</v>
      </c>
      <c r="E857" s="11" t="s">
        <v>1576</v>
      </c>
      <c r="F857" s="11" t="s">
        <v>577</v>
      </c>
      <c r="G857" s="11" t="s">
        <v>759</v>
      </c>
      <c r="H857" s="11" t="s">
        <v>760</v>
      </c>
      <c r="I857" s="15">
        <v>200</v>
      </c>
      <c r="J857" s="11"/>
      <c r="K857" s="12">
        <f>I857-J857</f>
        <v>200</v>
      </c>
      <c r="L857" s="11" t="s">
        <v>1569</v>
      </c>
      <c r="M857" s="13">
        <f>K857*L857</f>
        <v>854.75999999999988</v>
      </c>
      <c r="N857" s="11" t="s">
        <v>1563</v>
      </c>
    </row>
    <row r="858" spans="1:14">
      <c r="A858" s="11" t="s">
        <v>7</v>
      </c>
      <c r="B858" s="11" t="s">
        <v>8</v>
      </c>
      <c r="C858" s="11" t="s">
        <v>757</v>
      </c>
      <c r="D858" s="11" t="s">
        <v>758</v>
      </c>
      <c r="E858" s="11" t="s">
        <v>1576</v>
      </c>
      <c r="F858" s="11" t="s">
        <v>577</v>
      </c>
      <c r="G858" s="11" t="s">
        <v>759</v>
      </c>
      <c r="H858" s="11" t="s">
        <v>761</v>
      </c>
      <c r="I858" s="15">
        <v>200</v>
      </c>
      <c r="J858" s="11"/>
      <c r="K858" s="12">
        <f>I858-J858</f>
        <v>200</v>
      </c>
      <c r="L858" s="11" t="s">
        <v>1569</v>
      </c>
      <c r="M858" s="13">
        <f>K858*L858</f>
        <v>854.75999999999988</v>
      </c>
      <c r="N858" s="11" t="s">
        <v>1563</v>
      </c>
    </row>
    <row r="859" spans="1:14">
      <c r="A859" s="11" t="s">
        <v>7</v>
      </c>
      <c r="B859" s="11" t="s">
        <v>8</v>
      </c>
      <c r="C859" s="11" t="s">
        <v>757</v>
      </c>
      <c r="D859" s="11" t="s">
        <v>758</v>
      </c>
      <c r="E859" s="11" t="s">
        <v>1576</v>
      </c>
      <c r="F859" s="11" t="s">
        <v>42</v>
      </c>
      <c r="G859" s="11" t="s">
        <v>348</v>
      </c>
      <c r="H859" s="11" t="s">
        <v>766</v>
      </c>
      <c r="I859" s="15">
        <v>200</v>
      </c>
      <c r="J859" s="11"/>
      <c r="K859" s="12">
        <f>I859-J859</f>
        <v>200</v>
      </c>
      <c r="L859" s="11" t="s">
        <v>1569</v>
      </c>
      <c r="M859" s="13">
        <f>K859*L859</f>
        <v>854.75999999999988</v>
      </c>
      <c r="N859" s="11" t="s">
        <v>1563</v>
      </c>
    </row>
    <row r="860" spans="1:14">
      <c r="A860" s="11" t="s">
        <v>7</v>
      </c>
      <c r="B860" s="11" t="s">
        <v>8</v>
      </c>
      <c r="C860" s="11" t="s">
        <v>757</v>
      </c>
      <c r="D860" s="11" t="s">
        <v>758</v>
      </c>
      <c r="E860" s="11" t="s">
        <v>1576</v>
      </c>
      <c r="F860" s="11" t="s">
        <v>14</v>
      </c>
      <c r="G860" s="11" t="s">
        <v>339</v>
      </c>
      <c r="H860" s="11" t="s">
        <v>794</v>
      </c>
      <c r="I860" s="15">
        <v>200</v>
      </c>
      <c r="J860" s="11"/>
      <c r="K860" s="12">
        <f>I860-J860</f>
        <v>200</v>
      </c>
      <c r="L860" s="11" t="s">
        <v>1569</v>
      </c>
      <c r="M860" s="13">
        <f>K860*L860</f>
        <v>854.75999999999988</v>
      </c>
      <c r="N860" s="11" t="s">
        <v>1563</v>
      </c>
    </row>
    <row r="861" spans="1:14">
      <c r="A861" s="11" t="s">
        <v>7</v>
      </c>
      <c r="B861" s="11" t="s">
        <v>8</v>
      </c>
      <c r="C861" s="11" t="s">
        <v>757</v>
      </c>
      <c r="D861" s="11" t="s">
        <v>758</v>
      </c>
      <c r="E861" s="11" t="s">
        <v>1576</v>
      </c>
      <c r="F861" s="11" t="s">
        <v>14</v>
      </c>
      <c r="G861" s="11" t="s">
        <v>339</v>
      </c>
      <c r="H861" s="11" t="s">
        <v>795</v>
      </c>
      <c r="I861" s="15">
        <v>200</v>
      </c>
      <c r="J861" s="11"/>
      <c r="K861" s="12">
        <f>I861-J861</f>
        <v>200</v>
      </c>
      <c r="L861" s="11" t="s">
        <v>1569</v>
      </c>
      <c r="M861" s="13">
        <f>K861*L861</f>
        <v>854.75999999999988</v>
      </c>
      <c r="N861" s="11" t="s">
        <v>1563</v>
      </c>
    </row>
    <row r="862" spans="1:14">
      <c r="A862" s="11" t="s">
        <v>7</v>
      </c>
      <c r="B862" s="11" t="s">
        <v>8</v>
      </c>
      <c r="C862" s="11" t="s">
        <v>757</v>
      </c>
      <c r="D862" s="11" t="s">
        <v>758</v>
      </c>
      <c r="E862" s="11" t="s">
        <v>1576</v>
      </c>
      <c r="F862" s="11" t="s">
        <v>14</v>
      </c>
      <c r="G862" s="11" t="s">
        <v>339</v>
      </c>
      <c r="H862" s="11" t="s">
        <v>796</v>
      </c>
      <c r="I862" s="15">
        <v>200</v>
      </c>
      <c r="J862" s="11"/>
      <c r="K862" s="12">
        <f>I862-J862</f>
        <v>200</v>
      </c>
      <c r="L862" s="11" t="s">
        <v>1569</v>
      </c>
      <c r="M862" s="13">
        <f>K862*L862</f>
        <v>854.75999999999988</v>
      </c>
      <c r="N862" s="11" t="s">
        <v>1563</v>
      </c>
    </row>
    <row r="863" spans="1:14">
      <c r="A863" s="11" t="s">
        <v>7</v>
      </c>
      <c r="B863" s="11" t="s">
        <v>8</v>
      </c>
      <c r="C863" s="11" t="s">
        <v>757</v>
      </c>
      <c r="D863" s="11" t="s">
        <v>758</v>
      </c>
      <c r="E863" s="11" t="s">
        <v>1576</v>
      </c>
      <c r="F863" s="11" t="s">
        <v>14</v>
      </c>
      <c r="G863" s="11" t="s">
        <v>339</v>
      </c>
      <c r="H863" s="11" t="s">
        <v>797</v>
      </c>
      <c r="I863" s="15">
        <v>200</v>
      </c>
      <c r="J863" s="11"/>
      <c r="K863" s="12">
        <f>I863-J863</f>
        <v>200</v>
      </c>
      <c r="L863" s="11" t="s">
        <v>1569</v>
      </c>
      <c r="M863" s="13">
        <f>K863*L863</f>
        <v>854.75999999999988</v>
      </c>
      <c r="N863" s="11" t="s">
        <v>1563</v>
      </c>
    </row>
    <row r="864" spans="1:14">
      <c r="A864" s="11" t="s">
        <v>7</v>
      </c>
      <c r="B864" s="11" t="s">
        <v>8</v>
      </c>
      <c r="C864" s="11" t="s">
        <v>757</v>
      </c>
      <c r="D864" s="11" t="s">
        <v>758</v>
      </c>
      <c r="E864" s="11" t="s">
        <v>1576</v>
      </c>
      <c r="F864" s="11" t="s">
        <v>14</v>
      </c>
      <c r="G864" s="11" t="s">
        <v>153</v>
      </c>
      <c r="H864" s="11" t="s">
        <v>798</v>
      </c>
      <c r="I864" s="15">
        <v>200</v>
      </c>
      <c r="J864" s="11"/>
      <c r="K864" s="12">
        <f>I864-J864</f>
        <v>200</v>
      </c>
      <c r="L864" s="11" t="s">
        <v>1569</v>
      </c>
      <c r="M864" s="13">
        <f>K864*L864</f>
        <v>854.75999999999988</v>
      </c>
      <c r="N864" s="11" t="s">
        <v>1563</v>
      </c>
    </row>
    <row r="865" spans="1:14">
      <c r="A865" s="11" t="s">
        <v>7</v>
      </c>
      <c r="B865" s="11" t="s">
        <v>8</v>
      </c>
      <c r="C865" s="11" t="s">
        <v>757</v>
      </c>
      <c r="D865" s="11" t="s">
        <v>758</v>
      </c>
      <c r="E865" s="11" t="s">
        <v>1576</v>
      </c>
      <c r="F865" s="11" t="s">
        <v>14</v>
      </c>
      <c r="G865" s="11" t="s">
        <v>119</v>
      </c>
      <c r="H865" s="11" t="s">
        <v>799</v>
      </c>
      <c r="I865" s="15">
        <v>200</v>
      </c>
      <c r="J865" s="11"/>
      <c r="K865" s="12">
        <f>I865-J865</f>
        <v>200</v>
      </c>
      <c r="L865" s="11" t="s">
        <v>1569</v>
      </c>
      <c r="M865" s="13">
        <f>K865*L865</f>
        <v>854.75999999999988</v>
      </c>
      <c r="N865" s="11" t="s">
        <v>1563</v>
      </c>
    </row>
    <row r="866" spans="1:14">
      <c r="A866" s="11" t="s">
        <v>7</v>
      </c>
      <c r="B866" s="11" t="s">
        <v>8</v>
      </c>
      <c r="C866" s="11" t="s">
        <v>757</v>
      </c>
      <c r="D866" s="11" t="s">
        <v>758</v>
      </c>
      <c r="E866" s="11" t="s">
        <v>1576</v>
      </c>
      <c r="F866" s="11" t="s">
        <v>14</v>
      </c>
      <c r="G866" s="11" t="s">
        <v>119</v>
      </c>
      <c r="H866" s="11" t="s">
        <v>522</v>
      </c>
      <c r="I866" s="15">
        <v>200</v>
      </c>
      <c r="J866" s="11"/>
      <c r="K866" s="12">
        <f>I866-J866</f>
        <v>200</v>
      </c>
      <c r="L866" s="11" t="s">
        <v>1569</v>
      </c>
      <c r="M866" s="13">
        <f>K866*L866</f>
        <v>854.75999999999988</v>
      </c>
      <c r="N866" s="11" t="s">
        <v>1563</v>
      </c>
    </row>
    <row r="867" spans="1:14">
      <c r="A867" s="11" t="s">
        <v>7</v>
      </c>
      <c r="B867" s="11" t="s">
        <v>8</v>
      </c>
      <c r="C867" s="11" t="s">
        <v>757</v>
      </c>
      <c r="D867" s="11" t="s">
        <v>758</v>
      </c>
      <c r="E867" s="11" t="s">
        <v>1576</v>
      </c>
      <c r="F867" s="11" t="s">
        <v>14</v>
      </c>
      <c r="G867" s="11" t="s">
        <v>119</v>
      </c>
      <c r="H867" s="11" t="s">
        <v>800</v>
      </c>
      <c r="I867" s="15">
        <v>200</v>
      </c>
      <c r="J867" s="11"/>
      <c r="K867" s="12">
        <f>I867-J867</f>
        <v>200</v>
      </c>
      <c r="L867" s="11" t="s">
        <v>1569</v>
      </c>
      <c r="M867" s="13">
        <f>K867*L867</f>
        <v>854.75999999999988</v>
      </c>
      <c r="N867" s="11" t="s">
        <v>1563</v>
      </c>
    </row>
    <row r="868" spans="1:14">
      <c r="A868" s="11" t="s">
        <v>7</v>
      </c>
      <c r="B868" s="11" t="s">
        <v>8</v>
      </c>
      <c r="C868" s="11" t="s">
        <v>757</v>
      </c>
      <c r="D868" s="11" t="s">
        <v>758</v>
      </c>
      <c r="E868" s="11" t="s">
        <v>1576</v>
      </c>
      <c r="F868" s="11" t="s">
        <v>14</v>
      </c>
      <c r="G868" s="11" t="s">
        <v>119</v>
      </c>
      <c r="H868" s="11" t="s">
        <v>801</v>
      </c>
      <c r="I868" s="15">
        <v>200</v>
      </c>
      <c r="J868" s="11"/>
      <c r="K868" s="12">
        <f>I868-J868</f>
        <v>200</v>
      </c>
      <c r="L868" s="11" t="s">
        <v>1569</v>
      </c>
      <c r="M868" s="13">
        <f>K868*L868</f>
        <v>854.75999999999988</v>
      </c>
      <c r="N868" s="11" t="s">
        <v>1563</v>
      </c>
    </row>
    <row r="869" spans="1:14">
      <c r="A869" s="11" t="s">
        <v>7</v>
      </c>
      <c r="B869" s="11" t="s">
        <v>8</v>
      </c>
      <c r="C869" s="11" t="s">
        <v>757</v>
      </c>
      <c r="D869" s="11" t="s">
        <v>758</v>
      </c>
      <c r="E869" s="11" t="s">
        <v>1576</v>
      </c>
      <c r="F869" s="11" t="s">
        <v>14</v>
      </c>
      <c r="G869" s="11" t="s">
        <v>119</v>
      </c>
      <c r="H869" s="11" t="s">
        <v>802</v>
      </c>
      <c r="I869" s="15">
        <v>200</v>
      </c>
      <c r="J869" s="11"/>
      <c r="K869" s="12">
        <f>I869-J869</f>
        <v>200</v>
      </c>
      <c r="L869" s="11" t="s">
        <v>1569</v>
      </c>
      <c r="M869" s="13">
        <f>K869*L869</f>
        <v>854.75999999999988</v>
      </c>
      <c r="N869" s="11" t="s">
        <v>1563</v>
      </c>
    </row>
    <row r="870" spans="1:14">
      <c r="A870" s="11" t="s">
        <v>7</v>
      </c>
      <c r="B870" s="11" t="s">
        <v>8</v>
      </c>
      <c r="C870" s="11" t="s">
        <v>757</v>
      </c>
      <c r="D870" s="11" t="s">
        <v>758</v>
      </c>
      <c r="E870" s="11" t="s">
        <v>1576</v>
      </c>
      <c r="F870" s="11" t="s">
        <v>14</v>
      </c>
      <c r="G870" s="11" t="s">
        <v>722</v>
      </c>
      <c r="H870" s="11" t="s">
        <v>803</v>
      </c>
      <c r="I870" s="15">
        <v>200</v>
      </c>
      <c r="J870" s="11"/>
      <c r="K870" s="12">
        <f>I870-J870</f>
        <v>200</v>
      </c>
      <c r="L870" s="11" t="s">
        <v>1569</v>
      </c>
      <c r="M870" s="13">
        <f>K870*L870</f>
        <v>854.75999999999988</v>
      </c>
      <c r="N870" s="11" t="s">
        <v>1563</v>
      </c>
    </row>
    <row r="871" spans="1:14">
      <c r="A871" s="11" t="s">
        <v>7</v>
      </c>
      <c r="B871" s="11" t="s">
        <v>8</v>
      </c>
      <c r="C871" s="11" t="s">
        <v>757</v>
      </c>
      <c r="D871" s="11" t="s">
        <v>758</v>
      </c>
      <c r="E871" s="11" t="s">
        <v>1576</v>
      </c>
      <c r="F871" s="11" t="s">
        <v>14</v>
      </c>
      <c r="G871" s="11" t="s">
        <v>722</v>
      </c>
      <c r="H871" s="11" t="s">
        <v>804</v>
      </c>
      <c r="I871" s="15">
        <v>200</v>
      </c>
      <c r="J871" s="11"/>
      <c r="K871" s="12">
        <f>I871-J871</f>
        <v>200</v>
      </c>
      <c r="L871" s="11" t="s">
        <v>1569</v>
      </c>
      <c r="M871" s="13">
        <f>K871*L871</f>
        <v>854.75999999999988</v>
      </c>
      <c r="N871" s="11" t="s">
        <v>1563</v>
      </c>
    </row>
    <row r="872" spans="1:14">
      <c r="A872" s="11" t="s">
        <v>7</v>
      </c>
      <c r="B872" s="11" t="s">
        <v>8</v>
      </c>
      <c r="C872" s="11" t="s">
        <v>757</v>
      </c>
      <c r="D872" s="11" t="s">
        <v>758</v>
      </c>
      <c r="E872" s="11" t="s">
        <v>1576</v>
      </c>
      <c r="F872" s="11" t="s">
        <v>14</v>
      </c>
      <c r="G872" s="11" t="s">
        <v>15</v>
      </c>
      <c r="H872" s="11" t="s">
        <v>805</v>
      </c>
      <c r="I872" s="15">
        <v>200</v>
      </c>
      <c r="J872" s="11"/>
      <c r="K872" s="12">
        <f>I872-J872</f>
        <v>200</v>
      </c>
      <c r="L872" s="11" t="s">
        <v>1569</v>
      </c>
      <c r="M872" s="13">
        <f>K872*L872</f>
        <v>854.75999999999988</v>
      </c>
      <c r="N872" s="11" t="s">
        <v>1563</v>
      </c>
    </row>
    <row r="873" spans="1:14">
      <c r="A873" s="11" t="s">
        <v>7</v>
      </c>
      <c r="B873" s="11" t="s">
        <v>8</v>
      </c>
      <c r="C873" s="11" t="s">
        <v>757</v>
      </c>
      <c r="D873" s="11" t="s">
        <v>758</v>
      </c>
      <c r="E873" s="11" t="s">
        <v>1576</v>
      </c>
      <c r="F873" s="11" t="s">
        <v>14</v>
      </c>
      <c r="G873" s="11" t="s">
        <v>119</v>
      </c>
      <c r="H873" s="11" t="s">
        <v>806</v>
      </c>
      <c r="I873" s="15">
        <v>200</v>
      </c>
      <c r="J873" s="11"/>
      <c r="K873" s="12">
        <f>I873-J873</f>
        <v>200</v>
      </c>
      <c r="L873" s="11" t="s">
        <v>1569</v>
      </c>
      <c r="M873" s="13">
        <f>K873*L873</f>
        <v>854.75999999999988</v>
      </c>
      <c r="N873" s="11" t="s">
        <v>1563</v>
      </c>
    </row>
    <row r="874" spans="1:14">
      <c r="A874" s="11" t="s">
        <v>7</v>
      </c>
      <c r="B874" s="11" t="s">
        <v>8</v>
      </c>
      <c r="C874" s="11" t="s">
        <v>757</v>
      </c>
      <c r="D874" s="11" t="s">
        <v>758</v>
      </c>
      <c r="E874" s="11" t="s">
        <v>1576</v>
      </c>
      <c r="F874" s="11" t="s">
        <v>19</v>
      </c>
      <c r="G874" s="11" t="s">
        <v>119</v>
      </c>
      <c r="H874" s="11" t="s">
        <v>850</v>
      </c>
      <c r="I874" s="15">
        <v>200</v>
      </c>
      <c r="J874" s="11"/>
      <c r="K874" s="12">
        <f>I874-J874</f>
        <v>200</v>
      </c>
      <c r="L874" s="11" t="s">
        <v>1569</v>
      </c>
      <c r="M874" s="13">
        <f>K874*L874</f>
        <v>854.75999999999988</v>
      </c>
      <c r="N874" s="11" t="s">
        <v>1563</v>
      </c>
    </row>
    <row r="875" spans="1:14">
      <c r="A875" s="11" t="s">
        <v>7</v>
      </c>
      <c r="B875" s="11" t="s">
        <v>8</v>
      </c>
      <c r="C875" s="11" t="s">
        <v>757</v>
      </c>
      <c r="D875" s="11" t="s">
        <v>758</v>
      </c>
      <c r="E875" s="11" t="s">
        <v>1576</v>
      </c>
      <c r="F875" s="11" t="s">
        <v>19</v>
      </c>
      <c r="G875" s="11" t="s">
        <v>119</v>
      </c>
      <c r="H875" s="11" t="s">
        <v>851</v>
      </c>
      <c r="I875" s="15">
        <v>200</v>
      </c>
      <c r="J875" s="11"/>
      <c r="K875" s="12">
        <f>I875-J875</f>
        <v>200</v>
      </c>
      <c r="L875" s="11" t="s">
        <v>1569</v>
      </c>
      <c r="M875" s="13">
        <f>K875*L875</f>
        <v>854.75999999999988</v>
      </c>
      <c r="N875" s="11" t="s">
        <v>1563</v>
      </c>
    </row>
    <row r="876" spans="1:14">
      <c r="A876" s="11" t="s">
        <v>7</v>
      </c>
      <c r="B876" s="11" t="s">
        <v>8</v>
      </c>
      <c r="C876" s="11" t="s">
        <v>757</v>
      </c>
      <c r="D876" s="11" t="s">
        <v>758</v>
      </c>
      <c r="E876" s="11" t="s">
        <v>1576</v>
      </c>
      <c r="F876" s="11" t="s">
        <v>19</v>
      </c>
      <c r="G876" s="11" t="s">
        <v>119</v>
      </c>
      <c r="H876" s="11" t="s">
        <v>852</v>
      </c>
      <c r="I876" s="15">
        <v>200</v>
      </c>
      <c r="J876" s="11"/>
      <c r="K876" s="12">
        <f>I876-J876</f>
        <v>200</v>
      </c>
      <c r="L876" s="11" t="s">
        <v>1569</v>
      </c>
      <c r="M876" s="13">
        <f>K876*L876</f>
        <v>854.75999999999988</v>
      </c>
      <c r="N876" s="11" t="s">
        <v>1563</v>
      </c>
    </row>
    <row r="877" spans="1:14">
      <c r="A877" s="11" t="s">
        <v>7</v>
      </c>
      <c r="B877" s="11" t="s">
        <v>8</v>
      </c>
      <c r="C877" s="11" t="s">
        <v>757</v>
      </c>
      <c r="D877" s="11" t="s">
        <v>758</v>
      </c>
      <c r="E877" s="11" t="s">
        <v>1576</v>
      </c>
      <c r="F877" s="11" t="s">
        <v>19</v>
      </c>
      <c r="G877" s="11" t="s">
        <v>119</v>
      </c>
      <c r="H877" s="11" t="s">
        <v>853</v>
      </c>
      <c r="I877" s="15">
        <v>200</v>
      </c>
      <c r="J877" s="11"/>
      <c r="K877" s="12">
        <f>I877-J877</f>
        <v>200</v>
      </c>
      <c r="L877" s="11" t="s">
        <v>1569</v>
      </c>
      <c r="M877" s="13">
        <f>K877*L877</f>
        <v>854.75999999999988</v>
      </c>
      <c r="N877" s="11" t="s">
        <v>1563</v>
      </c>
    </row>
    <row r="878" spans="1:14">
      <c r="A878" s="11" t="s">
        <v>7</v>
      </c>
      <c r="B878" s="11" t="s">
        <v>8</v>
      </c>
      <c r="C878" s="11" t="s">
        <v>757</v>
      </c>
      <c r="D878" s="11" t="s">
        <v>758</v>
      </c>
      <c r="E878" s="11" t="s">
        <v>1576</v>
      </c>
      <c r="F878" s="11" t="s">
        <v>19</v>
      </c>
      <c r="G878" s="11" t="s">
        <v>192</v>
      </c>
      <c r="H878" s="11" t="s">
        <v>865</v>
      </c>
      <c r="I878" s="15">
        <v>200</v>
      </c>
      <c r="J878" s="11"/>
      <c r="K878" s="12">
        <f>I878-J878</f>
        <v>200</v>
      </c>
      <c r="L878" s="11" t="s">
        <v>1569</v>
      </c>
      <c r="M878" s="13">
        <f>K878*L878</f>
        <v>854.75999999999988</v>
      </c>
      <c r="N878" s="11" t="s">
        <v>1563</v>
      </c>
    </row>
    <row r="879" spans="1:14">
      <c r="A879" s="11" t="s">
        <v>7</v>
      </c>
      <c r="B879" s="11" t="s">
        <v>8</v>
      </c>
      <c r="C879" s="11" t="s">
        <v>757</v>
      </c>
      <c r="D879" s="11" t="s">
        <v>758</v>
      </c>
      <c r="E879" s="11" t="s">
        <v>1576</v>
      </c>
      <c r="F879" s="11" t="s">
        <v>19</v>
      </c>
      <c r="G879" s="11" t="s">
        <v>192</v>
      </c>
      <c r="H879" s="11" t="s">
        <v>866</v>
      </c>
      <c r="I879" s="15">
        <v>200</v>
      </c>
      <c r="J879" s="11"/>
      <c r="K879" s="12">
        <f>I879-J879</f>
        <v>200</v>
      </c>
      <c r="L879" s="11" t="s">
        <v>1569</v>
      </c>
      <c r="M879" s="13">
        <f>K879*L879</f>
        <v>854.75999999999988</v>
      </c>
      <c r="N879" s="11" t="s">
        <v>1563</v>
      </c>
    </row>
    <row r="880" spans="1:14">
      <c r="A880" s="11" t="s">
        <v>7</v>
      </c>
      <c r="B880" s="11" t="s">
        <v>8</v>
      </c>
      <c r="C880" s="11" t="s">
        <v>757</v>
      </c>
      <c r="D880" s="11" t="s">
        <v>758</v>
      </c>
      <c r="E880" s="11" t="s">
        <v>1576</v>
      </c>
      <c r="F880" s="11" t="s">
        <v>19</v>
      </c>
      <c r="G880" s="11" t="s">
        <v>192</v>
      </c>
      <c r="H880" s="11" t="s">
        <v>867</v>
      </c>
      <c r="I880" s="15">
        <v>200</v>
      </c>
      <c r="J880" s="11"/>
      <c r="K880" s="12">
        <f>I880-J880</f>
        <v>200</v>
      </c>
      <c r="L880" s="11" t="s">
        <v>1569</v>
      </c>
      <c r="M880" s="13">
        <f>K880*L880</f>
        <v>854.75999999999988</v>
      </c>
      <c r="N880" s="11" t="s">
        <v>1563</v>
      </c>
    </row>
    <row r="881" spans="1:14">
      <c r="A881" s="11" t="s">
        <v>7</v>
      </c>
      <c r="B881" s="11" t="s">
        <v>8</v>
      </c>
      <c r="C881" s="11" t="s">
        <v>757</v>
      </c>
      <c r="D881" s="11" t="s">
        <v>758</v>
      </c>
      <c r="E881" s="11" t="s">
        <v>1576</v>
      </c>
      <c r="F881" s="11" t="s">
        <v>19</v>
      </c>
      <c r="G881" s="11" t="s">
        <v>192</v>
      </c>
      <c r="H881" s="11" t="s">
        <v>868</v>
      </c>
      <c r="I881" s="15">
        <v>200</v>
      </c>
      <c r="J881" s="11"/>
      <c r="K881" s="12">
        <f>I881-J881</f>
        <v>200</v>
      </c>
      <c r="L881" s="11" t="s">
        <v>1569</v>
      </c>
      <c r="M881" s="13">
        <f>K881*L881</f>
        <v>854.75999999999988</v>
      </c>
      <c r="N881" s="11" t="s">
        <v>1563</v>
      </c>
    </row>
    <row r="882" spans="1:14">
      <c r="A882" s="11" t="s">
        <v>7</v>
      </c>
      <c r="B882" s="11" t="s">
        <v>8</v>
      </c>
      <c r="C882" s="11" t="s">
        <v>757</v>
      </c>
      <c r="D882" s="11" t="s">
        <v>758</v>
      </c>
      <c r="E882" s="11" t="s">
        <v>1576</v>
      </c>
      <c r="F882" s="11" t="s">
        <v>19</v>
      </c>
      <c r="G882" s="11" t="s">
        <v>192</v>
      </c>
      <c r="H882" s="11" t="s">
        <v>869</v>
      </c>
      <c r="I882" s="15">
        <v>200</v>
      </c>
      <c r="J882" s="11"/>
      <c r="K882" s="12">
        <f>I882-J882</f>
        <v>200</v>
      </c>
      <c r="L882" s="11" t="s">
        <v>1569</v>
      </c>
      <c r="M882" s="13">
        <f>K882*L882</f>
        <v>854.75999999999988</v>
      </c>
      <c r="N882" s="11" t="s">
        <v>1563</v>
      </c>
    </row>
    <row r="883" spans="1:14">
      <c r="A883" s="11" t="s">
        <v>7</v>
      </c>
      <c r="B883" s="11" t="s">
        <v>8</v>
      </c>
      <c r="C883" s="11" t="s">
        <v>907</v>
      </c>
      <c r="D883" s="11" t="s">
        <v>1136</v>
      </c>
      <c r="E883" s="11" t="s">
        <v>1576</v>
      </c>
      <c r="F883" s="11" t="s">
        <v>42</v>
      </c>
      <c r="G883" s="11" t="s">
        <v>20</v>
      </c>
      <c r="H883" s="11" t="s">
        <v>1138</v>
      </c>
      <c r="I883" s="15">
        <v>200</v>
      </c>
      <c r="J883" s="11"/>
      <c r="K883" s="12">
        <f>I883-J883</f>
        <v>200</v>
      </c>
      <c r="L883" s="11" t="s">
        <v>1569</v>
      </c>
      <c r="M883" s="13">
        <f>K883*L883</f>
        <v>854.75999999999988</v>
      </c>
      <c r="N883" s="11" t="s">
        <v>1563</v>
      </c>
    </row>
    <row r="884" spans="1:14">
      <c r="A884" s="11" t="s">
        <v>7</v>
      </c>
      <c r="B884" s="11" t="s">
        <v>8</v>
      </c>
      <c r="C884" s="11" t="s">
        <v>907</v>
      </c>
      <c r="D884" s="11" t="s">
        <v>1136</v>
      </c>
      <c r="E884" s="11" t="s">
        <v>1576</v>
      </c>
      <c r="F884" s="11" t="s">
        <v>42</v>
      </c>
      <c r="G884" s="11" t="s">
        <v>20</v>
      </c>
      <c r="H884" s="11" t="s">
        <v>1139</v>
      </c>
      <c r="I884" s="15">
        <v>200</v>
      </c>
      <c r="J884" s="11"/>
      <c r="K884" s="12">
        <f>I884-J884</f>
        <v>200</v>
      </c>
      <c r="L884" s="11" t="s">
        <v>1569</v>
      </c>
      <c r="M884" s="13">
        <f>K884*L884</f>
        <v>854.75999999999988</v>
      </c>
      <c r="N884" s="11" t="s">
        <v>1563</v>
      </c>
    </row>
    <row r="885" spans="1:14">
      <c r="A885" s="11" t="s">
        <v>7</v>
      </c>
      <c r="B885" s="11" t="s">
        <v>8</v>
      </c>
      <c r="C885" s="11" t="s">
        <v>907</v>
      </c>
      <c r="D885" s="11" t="s">
        <v>1136</v>
      </c>
      <c r="E885" s="11" t="s">
        <v>1576</v>
      </c>
      <c r="F885" s="11" t="s">
        <v>42</v>
      </c>
      <c r="G885" s="11" t="s">
        <v>20</v>
      </c>
      <c r="H885" s="11" t="s">
        <v>1140</v>
      </c>
      <c r="I885" s="15">
        <v>200</v>
      </c>
      <c r="J885" s="11"/>
      <c r="K885" s="12">
        <f>I885-J885</f>
        <v>200</v>
      </c>
      <c r="L885" s="11" t="s">
        <v>1569</v>
      </c>
      <c r="M885" s="13">
        <f>K885*L885</f>
        <v>854.75999999999988</v>
      </c>
      <c r="N885" s="11" t="s">
        <v>1563</v>
      </c>
    </row>
    <row r="886" spans="1:14">
      <c r="A886" s="11" t="s">
        <v>7</v>
      </c>
      <c r="B886" s="11" t="s">
        <v>8</v>
      </c>
      <c r="C886" s="11" t="s">
        <v>907</v>
      </c>
      <c r="D886" s="11" t="s">
        <v>1136</v>
      </c>
      <c r="E886" s="11" t="s">
        <v>1576</v>
      </c>
      <c r="F886" s="11" t="s">
        <v>42</v>
      </c>
      <c r="G886" s="11" t="s">
        <v>20</v>
      </c>
      <c r="H886" s="11" t="s">
        <v>1143</v>
      </c>
      <c r="I886" s="15">
        <v>200</v>
      </c>
      <c r="J886" s="11"/>
      <c r="K886" s="12">
        <f>I886-J886</f>
        <v>200</v>
      </c>
      <c r="L886" s="11" t="s">
        <v>1569</v>
      </c>
      <c r="M886" s="13">
        <f>K886*L886</f>
        <v>854.75999999999988</v>
      </c>
      <c r="N886" s="11" t="s">
        <v>1563</v>
      </c>
    </row>
    <row r="887" spans="1:14">
      <c r="A887" s="11" t="s">
        <v>7</v>
      </c>
      <c r="B887" s="11" t="s">
        <v>8</v>
      </c>
      <c r="C887" s="11" t="s">
        <v>907</v>
      </c>
      <c r="D887" s="11" t="s">
        <v>1136</v>
      </c>
      <c r="E887" s="11" t="s">
        <v>1576</v>
      </c>
      <c r="F887" s="11" t="s">
        <v>42</v>
      </c>
      <c r="G887" s="11" t="s">
        <v>20</v>
      </c>
      <c r="H887" s="11" t="s">
        <v>1144</v>
      </c>
      <c r="I887" s="15">
        <v>200</v>
      </c>
      <c r="J887" s="11"/>
      <c r="K887" s="12">
        <f>I887-J887</f>
        <v>200</v>
      </c>
      <c r="L887" s="11" t="s">
        <v>1569</v>
      </c>
      <c r="M887" s="13">
        <f>K887*L887</f>
        <v>854.75999999999988</v>
      </c>
      <c r="N887" s="11" t="s">
        <v>1563</v>
      </c>
    </row>
    <row r="888" spans="1:14">
      <c r="A888" s="11" t="s">
        <v>7</v>
      </c>
      <c r="B888" s="11" t="s">
        <v>8</v>
      </c>
      <c r="C888" s="11" t="s">
        <v>907</v>
      </c>
      <c r="D888" s="11" t="s">
        <v>1136</v>
      </c>
      <c r="E888" s="11" t="s">
        <v>1576</v>
      </c>
      <c r="F888" s="11" t="s">
        <v>42</v>
      </c>
      <c r="G888" s="11" t="s">
        <v>20</v>
      </c>
      <c r="H888" s="11" t="s">
        <v>1145</v>
      </c>
      <c r="I888" s="15">
        <v>200</v>
      </c>
      <c r="J888" s="11"/>
      <c r="K888" s="12">
        <f>I888-J888</f>
        <v>200</v>
      </c>
      <c r="L888" s="11" t="s">
        <v>1569</v>
      </c>
      <c r="M888" s="13">
        <f>K888*L888</f>
        <v>854.75999999999988</v>
      </c>
      <c r="N888" s="11" t="s">
        <v>1563</v>
      </c>
    </row>
    <row r="889" spans="1:14">
      <c r="A889" s="11" t="s">
        <v>7</v>
      </c>
      <c r="B889" s="11" t="s">
        <v>8</v>
      </c>
      <c r="C889" s="11" t="s">
        <v>907</v>
      </c>
      <c r="D889" s="11" t="s">
        <v>1136</v>
      </c>
      <c r="E889" s="11" t="s">
        <v>1576</v>
      </c>
      <c r="F889" s="11" t="s">
        <v>42</v>
      </c>
      <c r="G889" s="11" t="s">
        <v>20</v>
      </c>
      <c r="H889" s="11" t="s">
        <v>1146</v>
      </c>
      <c r="I889" s="15">
        <v>200</v>
      </c>
      <c r="J889" s="11"/>
      <c r="K889" s="12">
        <f>I889-J889</f>
        <v>200</v>
      </c>
      <c r="L889" s="11" t="s">
        <v>1569</v>
      </c>
      <c r="M889" s="13">
        <f>K889*L889</f>
        <v>854.75999999999988</v>
      </c>
      <c r="N889" s="11" t="s">
        <v>1563</v>
      </c>
    </row>
    <row r="890" spans="1:14">
      <c r="A890" s="11" t="s">
        <v>7</v>
      </c>
      <c r="B890" s="11" t="s">
        <v>8</v>
      </c>
      <c r="C890" s="11" t="s">
        <v>907</v>
      </c>
      <c r="D890" s="11" t="s">
        <v>1136</v>
      </c>
      <c r="E890" s="11" t="s">
        <v>1576</v>
      </c>
      <c r="F890" s="11" t="s">
        <v>42</v>
      </c>
      <c r="G890" s="11" t="s">
        <v>20</v>
      </c>
      <c r="H890" s="11" t="s">
        <v>1147</v>
      </c>
      <c r="I890" s="15">
        <v>200</v>
      </c>
      <c r="J890" s="11"/>
      <c r="K890" s="12">
        <f>I890-J890</f>
        <v>200</v>
      </c>
      <c r="L890" s="11" t="s">
        <v>1569</v>
      </c>
      <c r="M890" s="13">
        <f>K890*L890</f>
        <v>854.75999999999988</v>
      </c>
      <c r="N890" s="11" t="s">
        <v>1563</v>
      </c>
    </row>
    <row r="891" spans="1:14">
      <c r="A891" s="11" t="s">
        <v>7</v>
      </c>
      <c r="B891" s="11" t="s">
        <v>8</v>
      </c>
      <c r="C891" s="11" t="s">
        <v>907</v>
      </c>
      <c r="D891" s="11" t="s">
        <v>1136</v>
      </c>
      <c r="E891" s="11" t="s">
        <v>1576</v>
      </c>
      <c r="F891" s="11" t="s">
        <v>42</v>
      </c>
      <c r="G891" s="11" t="s">
        <v>20</v>
      </c>
      <c r="H891" s="11" t="s">
        <v>1148</v>
      </c>
      <c r="I891" s="15">
        <v>200</v>
      </c>
      <c r="J891" s="11"/>
      <c r="K891" s="12">
        <f>I891-J891</f>
        <v>200</v>
      </c>
      <c r="L891" s="11" t="s">
        <v>1569</v>
      </c>
      <c r="M891" s="13">
        <f>K891*L891</f>
        <v>854.75999999999988</v>
      </c>
      <c r="N891" s="11" t="s">
        <v>1563</v>
      </c>
    </row>
    <row r="892" spans="1:14">
      <c r="A892" s="11" t="s">
        <v>7</v>
      </c>
      <c r="B892" s="11" t="s">
        <v>8</v>
      </c>
      <c r="C892" s="11" t="s">
        <v>907</v>
      </c>
      <c r="D892" s="11" t="s">
        <v>1136</v>
      </c>
      <c r="E892" s="11" t="s">
        <v>1576</v>
      </c>
      <c r="F892" s="11" t="s">
        <v>50</v>
      </c>
      <c r="G892" s="11" t="s">
        <v>32</v>
      </c>
      <c r="H892" s="11" t="s">
        <v>1149</v>
      </c>
      <c r="I892" s="15">
        <v>200</v>
      </c>
      <c r="J892" s="11"/>
      <c r="K892" s="12">
        <f>I892-J892</f>
        <v>200</v>
      </c>
      <c r="L892" s="11" t="s">
        <v>1569</v>
      </c>
      <c r="M892" s="13">
        <f>K892*L892</f>
        <v>854.75999999999988</v>
      </c>
      <c r="N892" s="11" t="s">
        <v>1563</v>
      </c>
    </row>
    <row r="893" spans="1:14">
      <c r="A893" s="11" t="s">
        <v>7</v>
      </c>
      <c r="B893" s="11" t="s">
        <v>8</v>
      </c>
      <c r="C893" s="11" t="s">
        <v>907</v>
      </c>
      <c r="D893" s="11" t="s">
        <v>1136</v>
      </c>
      <c r="E893" s="11" t="s">
        <v>1576</v>
      </c>
      <c r="F893" s="11" t="s">
        <v>50</v>
      </c>
      <c r="G893" s="11" t="s">
        <v>32</v>
      </c>
      <c r="H893" s="11" t="s">
        <v>1150</v>
      </c>
      <c r="I893" s="15">
        <v>200</v>
      </c>
      <c r="J893" s="11"/>
      <c r="K893" s="12">
        <f>I893-J893</f>
        <v>200</v>
      </c>
      <c r="L893" s="11" t="s">
        <v>1569</v>
      </c>
      <c r="M893" s="13">
        <f>K893*L893</f>
        <v>854.75999999999988</v>
      </c>
      <c r="N893" s="11" t="s">
        <v>1563</v>
      </c>
    </row>
    <row r="894" spans="1:14">
      <c r="A894" s="11" t="s">
        <v>7</v>
      </c>
      <c r="B894" s="11" t="s">
        <v>8</v>
      </c>
      <c r="C894" s="11" t="s">
        <v>907</v>
      </c>
      <c r="D894" s="11" t="s">
        <v>1136</v>
      </c>
      <c r="E894" s="11" t="s">
        <v>1576</v>
      </c>
      <c r="F894" s="11" t="s">
        <v>50</v>
      </c>
      <c r="G894" s="11" t="s">
        <v>32</v>
      </c>
      <c r="H894" s="11" t="s">
        <v>1151</v>
      </c>
      <c r="I894" s="15">
        <v>200</v>
      </c>
      <c r="J894" s="11"/>
      <c r="K894" s="12">
        <f>I894-J894</f>
        <v>200</v>
      </c>
      <c r="L894" s="11" t="s">
        <v>1569</v>
      </c>
      <c r="M894" s="13">
        <f>K894*L894</f>
        <v>854.75999999999988</v>
      </c>
      <c r="N894" s="11" t="s">
        <v>1563</v>
      </c>
    </row>
    <row r="895" spans="1:14">
      <c r="A895" s="11" t="s">
        <v>7</v>
      </c>
      <c r="B895" s="11" t="s">
        <v>8</v>
      </c>
      <c r="C895" s="11" t="s">
        <v>907</v>
      </c>
      <c r="D895" s="11" t="s">
        <v>1136</v>
      </c>
      <c r="E895" s="11" t="s">
        <v>1576</v>
      </c>
      <c r="F895" s="11" t="s">
        <v>50</v>
      </c>
      <c r="G895" s="11" t="s">
        <v>32</v>
      </c>
      <c r="H895" s="11" t="s">
        <v>1152</v>
      </c>
      <c r="I895" s="15">
        <v>200</v>
      </c>
      <c r="J895" s="11"/>
      <c r="K895" s="12">
        <f>I895-J895</f>
        <v>200</v>
      </c>
      <c r="L895" s="11" t="s">
        <v>1569</v>
      </c>
      <c r="M895" s="13">
        <f>K895*L895</f>
        <v>854.75999999999988</v>
      </c>
      <c r="N895" s="11" t="s">
        <v>1563</v>
      </c>
    </row>
    <row r="896" spans="1:14">
      <c r="A896" s="11" t="s">
        <v>7</v>
      </c>
      <c r="B896" s="11" t="s">
        <v>8</v>
      </c>
      <c r="C896" s="11" t="s">
        <v>907</v>
      </c>
      <c r="D896" s="11" t="s">
        <v>1136</v>
      </c>
      <c r="E896" s="11" t="s">
        <v>1576</v>
      </c>
      <c r="F896" s="11" t="s">
        <v>14</v>
      </c>
      <c r="G896" s="11" t="s">
        <v>108</v>
      </c>
      <c r="H896" s="11" t="s">
        <v>1153</v>
      </c>
      <c r="I896" s="15">
        <v>200</v>
      </c>
      <c r="J896" s="11"/>
      <c r="K896" s="12">
        <f>I896-J896</f>
        <v>200</v>
      </c>
      <c r="L896" s="11" t="s">
        <v>1569</v>
      </c>
      <c r="M896" s="13">
        <f>K896*L896</f>
        <v>854.75999999999988</v>
      </c>
      <c r="N896" s="11" t="s">
        <v>1563</v>
      </c>
    </row>
    <row r="897" spans="1:14">
      <c r="A897" s="11" t="s">
        <v>7</v>
      </c>
      <c r="B897" s="11" t="s">
        <v>8</v>
      </c>
      <c r="C897" s="11" t="s">
        <v>907</v>
      </c>
      <c r="D897" s="11" t="s">
        <v>1136</v>
      </c>
      <c r="E897" s="11" t="s">
        <v>1576</v>
      </c>
      <c r="F897" s="11" t="s">
        <v>53</v>
      </c>
      <c r="G897" s="11" t="s">
        <v>32</v>
      </c>
      <c r="H897" s="11" t="s">
        <v>1163</v>
      </c>
      <c r="I897" s="15">
        <v>200</v>
      </c>
      <c r="J897" s="11"/>
      <c r="K897" s="12">
        <f>I897-J897</f>
        <v>200</v>
      </c>
      <c r="L897" s="11" t="s">
        <v>1569</v>
      </c>
      <c r="M897" s="13">
        <f>K897*L897</f>
        <v>854.75999999999988</v>
      </c>
      <c r="N897" s="11" t="s">
        <v>1563</v>
      </c>
    </row>
    <row r="898" spans="1:14">
      <c r="A898" s="11" t="s">
        <v>7</v>
      </c>
      <c r="B898" s="11" t="s">
        <v>8</v>
      </c>
      <c r="C898" s="11" t="s">
        <v>907</v>
      </c>
      <c r="D898" s="11" t="s">
        <v>1136</v>
      </c>
      <c r="E898" s="11" t="s">
        <v>1576</v>
      </c>
      <c r="F898" s="11" t="s">
        <v>19</v>
      </c>
      <c r="G898" s="11" t="s">
        <v>108</v>
      </c>
      <c r="H898" s="11" t="s">
        <v>1165</v>
      </c>
      <c r="I898" s="15">
        <v>200</v>
      </c>
      <c r="J898" s="11"/>
      <c r="K898" s="12">
        <f>I898-J898</f>
        <v>200</v>
      </c>
      <c r="L898" s="11" t="s">
        <v>1569</v>
      </c>
      <c r="M898" s="13">
        <f>K898*L898</f>
        <v>854.75999999999988</v>
      </c>
      <c r="N898" s="11" t="s">
        <v>1563</v>
      </c>
    </row>
    <row r="899" spans="1:14">
      <c r="A899" s="11" t="s">
        <v>7</v>
      </c>
      <c r="B899" s="11" t="s">
        <v>8</v>
      </c>
      <c r="C899" s="11" t="s">
        <v>1191</v>
      </c>
      <c r="D899" s="11" t="s">
        <v>1295</v>
      </c>
      <c r="E899" s="11" t="s">
        <v>1576</v>
      </c>
      <c r="F899" s="11" t="s">
        <v>505</v>
      </c>
      <c r="G899" s="11" t="s">
        <v>506</v>
      </c>
      <c r="H899" s="11" t="s">
        <v>1300</v>
      </c>
      <c r="I899" s="15">
        <v>200</v>
      </c>
      <c r="J899" s="11"/>
      <c r="K899" s="12">
        <f>I899-J899</f>
        <v>200</v>
      </c>
      <c r="L899" s="11" t="s">
        <v>1569</v>
      </c>
      <c r="M899" s="13">
        <f>K899*L899</f>
        <v>854.75999999999988</v>
      </c>
      <c r="N899" s="11" t="s">
        <v>1563</v>
      </c>
    </row>
    <row r="900" spans="1:14">
      <c r="A900" s="11" t="s">
        <v>7</v>
      </c>
      <c r="B900" s="11" t="s">
        <v>8</v>
      </c>
      <c r="C900" s="11" t="s">
        <v>1191</v>
      </c>
      <c r="D900" s="11" t="s">
        <v>1295</v>
      </c>
      <c r="E900" s="11" t="s">
        <v>1576</v>
      </c>
      <c r="F900" s="11" t="s">
        <v>505</v>
      </c>
      <c r="G900" s="11" t="s">
        <v>506</v>
      </c>
      <c r="H900" s="11" t="s">
        <v>1415</v>
      </c>
      <c r="I900" s="15">
        <v>200</v>
      </c>
      <c r="J900" s="11"/>
      <c r="K900" s="12">
        <f>I900-J900</f>
        <v>200</v>
      </c>
      <c r="L900" s="11" t="s">
        <v>1569</v>
      </c>
      <c r="M900" s="13">
        <f>K900*L900</f>
        <v>854.75999999999988</v>
      </c>
      <c r="N900" s="11" t="s">
        <v>1563</v>
      </c>
    </row>
    <row r="901" spans="1:14">
      <c r="A901" s="11" t="s">
        <v>7</v>
      </c>
      <c r="B901" s="11" t="s">
        <v>8</v>
      </c>
      <c r="C901" s="11" t="s">
        <v>1191</v>
      </c>
      <c r="D901" s="11" t="s">
        <v>1295</v>
      </c>
      <c r="E901" s="11" t="s">
        <v>1576</v>
      </c>
      <c r="F901" s="11" t="s">
        <v>505</v>
      </c>
      <c r="G901" s="11" t="s">
        <v>506</v>
      </c>
      <c r="H901" s="11" t="s">
        <v>1416</v>
      </c>
      <c r="I901" s="15">
        <v>200</v>
      </c>
      <c r="J901" s="11"/>
      <c r="K901" s="12">
        <f>I901-J901</f>
        <v>200</v>
      </c>
      <c r="L901" s="11" t="s">
        <v>1569</v>
      </c>
      <c r="M901" s="13">
        <f>K901*L901</f>
        <v>854.75999999999988</v>
      </c>
      <c r="N901" s="11" t="s">
        <v>1563</v>
      </c>
    </row>
    <row r="902" spans="1:14">
      <c r="A902" s="11" t="s">
        <v>7</v>
      </c>
      <c r="B902" s="11" t="s">
        <v>8</v>
      </c>
      <c r="C902" s="11" t="s">
        <v>1191</v>
      </c>
      <c r="D902" s="11" t="s">
        <v>1295</v>
      </c>
      <c r="E902" s="11" t="s">
        <v>1576</v>
      </c>
      <c r="F902" s="11" t="s">
        <v>505</v>
      </c>
      <c r="G902" s="11" t="s">
        <v>506</v>
      </c>
      <c r="H902" s="11" t="s">
        <v>1417</v>
      </c>
      <c r="I902" s="15">
        <v>200</v>
      </c>
      <c r="J902" s="11"/>
      <c r="K902" s="12">
        <f>I902-J902</f>
        <v>200</v>
      </c>
      <c r="L902" s="11" t="s">
        <v>1569</v>
      </c>
      <c r="M902" s="13">
        <f>K902*L902</f>
        <v>854.75999999999988</v>
      </c>
      <c r="N902" s="11" t="s">
        <v>1563</v>
      </c>
    </row>
    <row r="903" spans="1:14">
      <c r="A903" s="11" t="s">
        <v>7</v>
      </c>
      <c r="B903" s="11" t="s">
        <v>8</v>
      </c>
      <c r="C903" s="11" t="s">
        <v>1191</v>
      </c>
      <c r="D903" s="11" t="s">
        <v>1295</v>
      </c>
      <c r="E903" s="11" t="s">
        <v>1576</v>
      </c>
      <c r="F903" s="11" t="s">
        <v>505</v>
      </c>
      <c r="G903" s="11" t="s">
        <v>506</v>
      </c>
      <c r="H903" s="11" t="s">
        <v>1418</v>
      </c>
      <c r="I903" s="15">
        <v>200</v>
      </c>
      <c r="J903" s="11"/>
      <c r="K903" s="12">
        <f>I903-J903</f>
        <v>200</v>
      </c>
      <c r="L903" s="11" t="s">
        <v>1569</v>
      </c>
      <c r="M903" s="13">
        <f>K903*L903</f>
        <v>854.75999999999988</v>
      </c>
      <c r="N903" s="11" t="s">
        <v>1563</v>
      </c>
    </row>
    <row r="904" spans="1:14">
      <c r="A904" s="11" t="s">
        <v>7</v>
      </c>
      <c r="B904" s="11" t="s">
        <v>8</v>
      </c>
      <c r="C904" s="11" t="s">
        <v>1191</v>
      </c>
      <c r="D904" s="11" t="s">
        <v>1295</v>
      </c>
      <c r="E904" s="11" t="s">
        <v>1576</v>
      </c>
      <c r="F904" s="11" t="s">
        <v>505</v>
      </c>
      <c r="G904" s="11" t="s">
        <v>506</v>
      </c>
      <c r="H904" s="11" t="s">
        <v>1419</v>
      </c>
      <c r="I904" s="15">
        <v>200</v>
      </c>
      <c r="J904" s="11"/>
      <c r="K904" s="12">
        <f>I904-J904</f>
        <v>200</v>
      </c>
      <c r="L904" s="11" t="s">
        <v>1569</v>
      </c>
      <c r="M904" s="13">
        <f>K904*L904</f>
        <v>854.75999999999988</v>
      </c>
      <c r="N904" s="11" t="s">
        <v>1563</v>
      </c>
    </row>
    <row r="905" spans="1:14">
      <c r="A905" s="11" t="s">
        <v>7</v>
      </c>
      <c r="B905" s="11" t="s">
        <v>8</v>
      </c>
      <c r="C905" s="11" t="s">
        <v>907</v>
      </c>
      <c r="D905" s="11" t="s">
        <v>934</v>
      </c>
      <c r="E905" s="11" t="s">
        <v>1576</v>
      </c>
      <c r="F905" s="11" t="s">
        <v>19</v>
      </c>
      <c r="G905" s="11" t="s">
        <v>348</v>
      </c>
      <c r="H905" s="11" t="s">
        <v>1016</v>
      </c>
      <c r="I905" s="15">
        <v>199.99</v>
      </c>
      <c r="J905" s="11"/>
      <c r="K905" s="12">
        <f>I905-J905</f>
        <v>199.99</v>
      </c>
      <c r="L905" s="11" t="s">
        <v>1569</v>
      </c>
      <c r="M905" s="13">
        <f>K905*L905</f>
        <v>854.71726200000001</v>
      </c>
      <c r="N905" s="11" t="s">
        <v>1563</v>
      </c>
    </row>
    <row r="906" spans="1:14">
      <c r="A906" s="11" t="s">
        <v>7</v>
      </c>
      <c r="B906" s="11" t="s">
        <v>8</v>
      </c>
      <c r="C906" s="11" t="s">
        <v>757</v>
      </c>
      <c r="D906" s="11" t="s">
        <v>872</v>
      </c>
      <c r="E906" s="11" t="s">
        <v>1576</v>
      </c>
      <c r="F906" s="11" t="s">
        <v>19</v>
      </c>
      <c r="G906" s="11" t="s">
        <v>348</v>
      </c>
      <c r="H906" s="11" t="s">
        <v>883</v>
      </c>
      <c r="I906" s="15">
        <v>199.98</v>
      </c>
      <c r="J906" s="11"/>
      <c r="K906" s="12">
        <f>I906-J906</f>
        <v>199.98</v>
      </c>
      <c r="L906" s="11" t="s">
        <v>1569</v>
      </c>
      <c r="M906" s="13">
        <f>K906*L906</f>
        <v>854.67452399999991</v>
      </c>
      <c r="N906" s="11" t="s">
        <v>1563</v>
      </c>
    </row>
    <row r="907" spans="1:14">
      <c r="A907" s="11" t="s">
        <v>7</v>
      </c>
      <c r="B907" s="11" t="s">
        <v>8</v>
      </c>
      <c r="C907" s="11" t="s">
        <v>757</v>
      </c>
      <c r="D907" s="11" t="s">
        <v>872</v>
      </c>
      <c r="E907" s="11" t="s">
        <v>1576</v>
      </c>
      <c r="F907" s="11" t="s">
        <v>19</v>
      </c>
      <c r="G907" s="11" t="s">
        <v>348</v>
      </c>
      <c r="H907" s="11" t="s">
        <v>884</v>
      </c>
      <c r="I907" s="15">
        <v>199.98</v>
      </c>
      <c r="J907" s="11"/>
      <c r="K907" s="12">
        <f>I907-J907</f>
        <v>199.98</v>
      </c>
      <c r="L907" s="11" t="s">
        <v>1569</v>
      </c>
      <c r="M907" s="13">
        <f>K907*L907</f>
        <v>854.67452399999991</v>
      </c>
      <c r="N907" s="11" t="s">
        <v>1563</v>
      </c>
    </row>
    <row r="908" spans="1:14">
      <c r="A908" s="11" t="s">
        <v>7</v>
      </c>
      <c r="B908" s="11" t="s">
        <v>8</v>
      </c>
      <c r="C908" s="11" t="s">
        <v>757</v>
      </c>
      <c r="D908" s="11" t="s">
        <v>758</v>
      </c>
      <c r="E908" s="11" t="s">
        <v>1576</v>
      </c>
      <c r="F908" s="11" t="s">
        <v>14</v>
      </c>
      <c r="G908" s="11" t="s">
        <v>119</v>
      </c>
      <c r="H908" s="11" t="s">
        <v>779</v>
      </c>
      <c r="I908" s="15">
        <v>199.95</v>
      </c>
      <c r="J908" s="11"/>
      <c r="K908" s="12">
        <f>I908-J908</f>
        <v>199.95</v>
      </c>
      <c r="L908" s="11" t="s">
        <v>1569</v>
      </c>
      <c r="M908" s="13">
        <f>K908*L908</f>
        <v>854.54630999999983</v>
      </c>
      <c r="N908" s="11" t="s">
        <v>1563</v>
      </c>
    </row>
    <row r="909" spans="1:14">
      <c r="A909" s="11" t="s">
        <v>7</v>
      </c>
      <c r="B909" s="11" t="s">
        <v>8</v>
      </c>
      <c r="C909" s="11" t="s">
        <v>907</v>
      </c>
      <c r="D909" s="11" t="s">
        <v>1136</v>
      </c>
      <c r="E909" s="11" t="s">
        <v>1576</v>
      </c>
      <c r="F909" s="11" t="s">
        <v>14</v>
      </c>
      <c r="G909" s="11" t="s">
        <v>153</v>
      </c>
      <c r="H909" s="11" t="s">
        <v>1160</v>
      </c>
      <c r="I909" s="15">
        <v>194.79</v>
      </c>
      <c r="J909" s="11"/>
      <c r="K909" s="12">
        <f>I909-J909</f>
        <v>194.79</v>
      </c>
      <c r="L909" s="11" t="s">
        <v>1569</v>
      </c>
      <c r="M909" s="13">
        <f>K909*L909</f>
        <v>832.49350199999992</v>
      </c>
      <c r="N909" s="11" t="s">
        <v>1563</v>
      </c>
    </row>
    <row r="910" spans="1:14">
      <c r="A910" s="11" t="s">
        <v>7</v>
      </c>
      <c r="B910" s="11" t="s">
        <v>8</v>
      </c>
      <c r="C910" s="11" t="s">
        <v>1191</v>
      </c>
      <c r="D910" s="11" t="s">
        <v>1536</v>
      </c>
      <c r="E910" s="11" t="s">
        <v>1576</v>
      </c>
      <c r="F910" s="11" t="s">
        <v>19</v>
      </c>
      <c r="G910" s="11" t="s">
        <v>117</v>
      </c>
      <c r="H910" s="11" t="s">
        <v>1551</v>
      </c>
      <c r="I910" s="15">
        <v>192.5</v>
      </c>
      <c r="J910" s="11"/>
      <c r="K910" s="12">
        <f>I910-J910</f>
        <v>192.5</v>
      </c>
      <c r="L910" s="11" t="s">
        <v>1569</v>
      </c>
      <c r="M910" s="13">
        <f>K910*L910</f>
        <v>822.70649999999989</v>
      </c>
      <c r="N910" s="11" t="s">
        <v>1563</v>
      </c>
    </row>
    <row r="911" spans="1:14">
      <c r="A911" s="11" t="s">
        <v>7</v>
      </c>
      <c r="B911" s="11" t="s">
        <v>8</v>
      </c>
      <c r="C911" s="11" t="s">
        <v>1191</v>
      </c>
      <c r="D911" s="11" t="s">
        <v>1239</v>
      </c>
      <c r="E911" s="11" t="s">
        <v>1576</v>
      </c>
      <c r="F911" s="11" t="s">
        <v>19</v>
      </c>
      <c r="G911" s="11" t="s">
        <v>348</v>
      </c>
      <c r="H911" s="11" t="s">
        <v>1271</v>
      </c>
      <c r="I911" s="15">
        <v>191.7</v>
      </c>
      <c r="J911" s="11"/>
      <c r="K911" s="12">
        <f>I911-J911</f>
        <v>191.7</v>
      </c>
      <c r="L911" s="11" t="s">
        <v>1569</v>
      </c>
      <c r="M911" s="13">
        <f>K911*L911</f>
        <v>819.2874599999999</v>
      </c>
      <c r="N911" s="11" t="s">
        <v>1563</v>
      </c>
    </row>
    <row r="912" spans="1:14">
      <c r="A912" s="11" t="s">
        <v>7</v>
      </c>
      <c r="B912" s="11" t="s">
        <v>8</v>
      </c>
      <c r="C912" s="11" t="s">
        <v>907</v>
      </c>
      <c r="D912" s="11" t="s">
        <v>1136</v>
      </c>
      <c r="E912" s="11" t="s">
        <v>1576</v>
      </c>
      <c r="F912" s="11" t="s">
        <v>14</v>
      </c>
      <c r="G912" s="11" t="s">
        <v>153</v>
      </c>
      <c r="H912" s="11" t="s">
        <v>1159</v>
      </c>
      <c r="I912" s="15">
        <v>190.92</v>
      </c>
      <c r="J912" s="11"/>
      <c r="K912" s="12">
        <f>I912-J912</f>
        <v>190.92</v>
      </c>
      <c r="L912" s="11" t="s">
        <v>1569</v>
      </c>
      <c r="M912" s="13">
        <f>K912*L912</f>
        <v>815.95389599999987</v>
      </c>
      <c r="N912" s="11" t="s">
        <v>1563</v>
      </c>
    </row>
    <row r="913" spans="1:14">
      <c r="A913" s="11" t="s">
        <v>7</v>
      </c>
      <c r="B913" s="11" t="s">
        <v>8</v>
      </c>
      <c r="C913" s="11" t="s">
        <v>1191</v>
      </c>
      <c r="D913" s="11" t="s">
        <v>1295</v>
      </c>
      <c r="E913" s="11" t="s">
        <v>1576</v>
      </c>
      <c r="F913" s="11" t="s">
        <v>505</v>
      </c>
      <c r="G913" s="11" t="s">
        <v>506</v>
      </c>
      <c r="H913" s="11" t="s">
        <v>1395</v>
      </c>
      <c r="I913" s="15">
        <v>190</v>
      </c>
      <c r="J913" s="11"/>
      <c r="K913" s="12">
        <f>I913-J913</f>
        <v>190</v>
      </c>
      <c r="L913" s="11" t="s">
        <v>1569</v>
      </c>
      <c r="M913" s="13">
        <f>K913*L913</f>
        <v>812.02199999999993</v>
      </c>
      <c r="N913" s="11" t="s">
        <v>1563</v>
      </c>
    </row>
    <row r="914" spans="1:14">
      <c r="A914" s="11" t="s">
        <v>7</v>
      </c>
      <c r="B914" s="11" t="s">
        <v>8</v>
      </c>
      <c r="C914" s="11" t="s">
        <v>1191</v>
      </c>
      <c r="D914" s="11" t="s">
        <v>1295</v>
      </c>
      <c r="E914" s="11" t="s">
        <v>1576</v>
      </c>
      <c r="F914" s="11" t="s">
        <v>505</v>
      </c>
      <c r="G914" s="11" t="s">
        <v>506</v>
      </c>
      <c r="H914" s="11" t="s">
        <v>1396</v>
      </c>
      <c r="I914" s="15">
        <v>190</v>
      </c>
      <c r="J914" s="11"/>
      <c r="K914" s="12">
        <f>I914-J914</f>
        <v>190</v>
      </c>
      <c r="L914" s="11" t="s">
        <v>1569</v>
      </c>
      <c r="M914" s="13">
        <f>K914*L914</f>
        <v>812.02199999999993</v>
      </c>
      <c r="N914" s="11" t="s">
        <v>1563</v>
      </c>
    </row>
    <row r="915" spans="1:14">
      <c r="A915" s="11" t="s">
        <v>7</v>
      </c>
      <c r="B915" s="11" t="s">
        <v>8</v>
      </c>
      <c r="C915" s="11" t="s">
        <v>1191</v>
      </c>
      <c r="D915" s="11" t="s">
        <v>1295</v>
      </c>
      <c r="E915" s="11" t="s">
        <v>1576</v>
      </c>
      <c r="F915" s="11" t="s">
        <v>505</v>
      </c>
      <c r="G915" s="11" t="s">
        <v>506</v>
      </c>
      <c r="H915" s="11" t="s">
        <v>1397</v>
      </c>
      <c r="I915" s="15">
        <v>190</v>
      </c>
      <c r="J915" s="11"/>
      <c r="K915" s="12">
        <f>I915-J915</f>
        <v>190</v>
      </c>
      <c r="L915" s="11" t="s">
        <v>1569</v>
      </c>
      <c r="M915" s="13">
        <f>K915*L915</f>
        <v>812.02199999999993</v>
      </c>
      <c r="N915" s="11" t="s">
        <v>1563</v>
      </c>
    </row>
    <row r="916" spans="1:14">
      <c r="A916" s="11" t="s">
        <v>7</v>
      </c>
      <c r="B916" s="11" t="s">
        <v>8</v>
      </c>
      <c r="C916" s="11" t="s">
        <v>1191</v>
      </c>
      <c r="D916" s="11" t="s">
        <v>1295</v>
      </c>
      <c r="E916" s="11" t="s">
        <v>1576</v>
      </c>
      <c r="F916" s="11" t="s">
        <v>505</v>
      </c>
      <c r="G916" s="11" t="s">
        <v>506</v>
      </c>
      <c r="H916" s="11" t="s">
        <v>1398</v>
      </c>
      <c r="I916" s="15">
        <v>190</v>
      </c>
      <c r="J916" s="11"/>
      <c r="K916" s="12">
        <f>I916-J916</f>
        <v>190</v>
      </c>
      <c r="L916" s="11" t="s">
        <v>1569</v>
      </c>
      <c r="M916" s="13">
        <f>K916*L916</f>
        <v>812.02199999999993</v>
      </c>
      <c r="N916" s="11" t="s">
        <v>1563</v>
      </c>
    </row>
    <row r="917" spans="1:14">
      <c r="A917" s="11" t="s">
        <v>7</v>
      </c>
      <c r="B917" s="11" t="s">
        <v>8</v>
      </c>
      <c r="C917" s="11" t="s">
        <v>1191</v>
      </c>
      <c r="D917" s="11" t="s">
        <v>1295</v>
      </c>
      <c r="E917" s="11" t="s">
        <v>1576</v>
      </c>
      <c r="F917" s="11" t="s">
        <v>505</v>
      </c>
      <c r="G917" s="11" t="s">
        <v>506</v>
      </c>
      <c r="H917" s="11" t="s">
        <v>1404</v>
      </c>
      <c r="I917" s="15">
        <v>190</v>
      </c>
      <c r="J917" s="11"/>
      <c r="K917" s="12">
        <f>I917-J917</f>
        <v>190</v>
      </c>
      <c r="L917" s="11" t="s">
        <v>1569</v>
      </c>
      <c r="M917" s="13">
        <f>K917*L917</f>
        <v>812.02199999999993</v>
      </c>
      <c r="N917" s="11" t="s">
        <v>1563</v>
      </c>
    </row>
    <row r="918" spans="1:14">
      <c r="A918" s="11" t="s">
        <v>7</v>
      </c>
      <c r="B918" s="11" t="s">
        <v>8</v>
      </c>
      <c r="C918" s="11" t="s">
        <v>1191</v>
      </c>
      <c r="D918" s="11" t="s">
        <v>1295</v>
      </c>
      <c r="E918" s="11" t="s">
        <v>1576</v>
      </c>
      <c r="F918" s="11" t="s">
        <v>505</v>
      </c>
      <c r="G918" s="11" t="s">
        <v>506</v>
      </c>
      <c r="H918" s="11" t="s">
        <v>1405</v>
      </c>
      <c r="I918" s="15">
        <v>190</v>
      </c>
      <c r="J918" s="11"/>
      <c r="K918" s="12">
        <f>I918-J918</f>
        <v>190</v>
      </c>
      <c r="L918" s="11" t="s">
        <v>1569</v>
      </c>
      <c r="M918" s="13">
        <f>K918*L918</f>
        <v>812.02199999999993</v>
      </c>
      <c r="N918" s="11" t="s">
        <v>1563</v>
      </c>
    </row>
    <row r="919" spans="1:14">
      <c r="A919" s="11" t="s">
        <v>7</v>
      </c>
      <c r="B919" s="11" t="s">
        <v>8</v>
      </c>
      <c r="C919" s="11" t="s">
        <v>1191</v>
      </c>
      <c r="D919" s="11" t="s">
        <v>1295</v>
      </c>
      <c r="E919" s="11" t="s">
        <v>1576</v>
      </c>
      <c r="F919" s="11" t="s">
        <v>505</v>
      </c>
      <c r="G919" s="11" t="s">
        <v>506</v>
      </c>
      <c r="H919" s="11" t="s">
        <v>1406</v>
      </c>
      <c r="I919" s="15">
        <v>190</v>
      </c>
      <c r="J919" s="11"/>
      <c r="K919" s="12">
        <f>I919-J919</f>
        <v>190</v>
      </c>
      <c r="L919" s="11" t="s">
        <v>1569</v>
      </c>
      <c r="M919" s="13">
        <f>K919*L919</f>
        <v>812.02199999999993</v>
      </c>
      <c r="N919" s="11" t="s">
        <v>1563</v>
      </c>
    </row>
    <row r="920" spans="1:14">
      <c r="A920" s="11" t="s">
        <v>7</v>
      </c>
      <c r="B920" s="11" t="s">
        <v>8</v>
      </c>
      <c r="C920" s="11" t="s">
        <v>1191</v>
      </c>
      <c r="D920" s="11" t="s">
        <v>1295</v>
      </c>
      <c r="E920" s="11" t="s">
        <v>1576</v>
      </c>
      <c r="F920" s="11" t="s">
        <v>505</v>
      </c>
      <c r="G920" s="11" t="s">
        <v>506</v>
      </c>
      <c r="H920" s="11" t="s">
        <v>1407</v>
      </c>
      <c r="I920" s="15">
        <v>190</v>
      </c>
      <c r="J920" s="11"/>
      <c r="K920" s="12">
        <f>I920-J920</f>
        <v>190</v>
      </c>
      <c r="L920" s="11" t="s">
        <v>1569</v>
      </c>
      <c r="M920" s="13">
        <f>K920*L920</f>
        <v>812.02199999999993</v>
      </c>
      <c r="N920" s="11" t="s">
        <v>1563</v>
      </c>
    </row>
    <row r="921" spans="1:14">
      <c r="A921" s="11" t="s">
        <v>7</v>
      </c>
      <c r="B921" s="11" t="s">
        <v>8</v>
      </c>
      <c r="C921" s="11" t="s">
        <v>1191</v>
      </c>
      <c r="D921" s="11" t="s">
        <v>1295</v>
      </c>
      <c r="E921" s="11" t="s">
        <v>1576</v>
      </c>
      <c r="F921" s="11" t="s">
        <v>505</v>
      </c>
      <c r="G921" s="11" t="s">
        <v>506</v>
      </c>
      <c r="H921" s="11" t="s">
        <v>1408</v>
      </c>
      <c r="I921" s="15">
        <v>190</v>
      </c>
      <c r="J921" s="11"/>
      <c r="K921" s="12">
        <f>I921-J921</f>
        <v>190</v>
      </c>
      <c r="L921" s="11" t="s">
        <v>1569</v>
      </c>
      <c r="M921" s="13">
        <f>K921*L921</f>
        <v>812.02199999999993</v>
      </c>
      <c r="N921" s="11" t="s">
        <v>1563</v>
      </c>
    </row>
    <row r="922" spans="1:14">
      <c r="A922" s="11" t="s">
        <v>7</v>
      </c>
      <c r="B922" s="11" t="s">
        <v>8</v>
      </c>
      <c r="C922" s="11" t="s">
        <v>1191</v>
      </c>
      <c r="D922" s="11" t="s">
        <v>1295</v>
      </c>
      <c r="E922" s="11" t="s">
        <v>1576</v>
      </c>
      <c r="F922" s="11" t="s">
        <v>505</v>
      </c>
      <c r="G922" s="11" t="s">
        <v>506</v>
      </c>
      <c r="H922" s="11" t="s">
        <v>1409</v>
      </c>
      <c r="I922" s="15">
        <v>190</v>
      </c>
      <c r="J922" s="11"/>
      <c r="K922" s="12">
        <f>I922-J922</f>
        <v>190</v>
      </c>
      <c r="L922" s="11" t="s">
        <v>1569</v>
      </c>
      <c r="M922" s="13">
        <f>K922*L922</f>
        <v>812.02199999999993</v>
      </c>
      <c r="N922" s="11" t="s">
        <v>1563</v>
      </c>
    </row>
    <row r="923" spans="1:14">
      <c r="A923" s="11" t="s">
        <v>7</v>
      </c>
      <c r="B923" s="11" t="s">
        <v>8</v>
      </c>
      <c r="C923" s="11" t="s">
        <v>1191</v>
      </c>
      <c r="D923" s="11" t="s">
        <v>1295</v>
      </c>
      <c r="E923" s="11" t="s">
        <v>1576</v>
      </c>
      <c r="F923" s="11" t="s">
        <v>505</v>
      </c>
      <c r="G923" s="11" t="s">
        <v>506</v>
      </c>
      <c r="H923" s="11" t="s">
        <v>1410</v>
      </c>
      <c r="I923" s="15">
        <v>190</v>
      </c>
      <c r="J923" s="11"/>
      <c r="K923" s="12">
        <f>I923-J923</f>
        <v>190</v>
      </c>
      <c r="L923" s="11" t="s">
        <v>1569</v>
      </c>
      <c r="M923" s="13">
        <f>K923*L923</f>
        <v>812.02199999999993</v>
      </c>
      <c r="N923" s="11" t="s">
        <v>1563</v>
      </c>
    </row>
    <row r="924" spans="1:14">
      <c r="A924" s="11" t="s">
        <v>7</v>
      </c>
      <c r="B924" s="11" t="s">
        <v>8</v>
      </c>
      <c r="C924" s="11" t="s">
        <v>1191</v>
      </c>
      <c r="D924" s="11" t="s">
        <v>1295</v>
      </c>
      <c r="E924" s="11" t="s">
        <v>1576</v>
      </c>
      <c r="F924" s="11" t="s">
        <v>505</v>
      </c>
      <c r="G924" s="11" t="s">
        <v>506</v>
      </c>
      <c r="H924" s="11" t="s">
        <v>1411</v>
      </c>
      <c r="I924" s="15">
        <v>190</v>
      </c>
      <c r="J924" s="11"/>
      <c r="K924" s="12">
        <f>I924-J924</f>
        <v>190</v>
      </c>
      <c r="L924" s="11" t="s">
        <v>1569</v>
      </c>
      <c r="M924" s="13">
        <f>K924*L924</f>
        <v>812.02199999999993</v>
      </c>
      <c r="N924" s="11" t="s">
        <v>1563</v>
      </c>
    </row>
    <row r="925" spans="1:14">
      <c r="A925" s="11" t="s">
        <v>7</v>
      </c>
      <c r="B925" s="11" t="s">
        <v>8</v>
      </c>
      <c r="C925" s="11" t="s">
        <v>1191</v>
      </c>
      <c r="D925" s="11" t="s">
        <v>1295</v>
      </c>
      <c r="E925" s="11" t="s">
        <v>1576</v>
      </c>
      <c r="F925" s="11" t="s">
        <v>505</v>
      </c>
      <c r="G925" s="11" t="s">
        <v>506</v>
      </c>
      <c r="H925" s="11" t="s">
        <v>1412</v>
      </c>
      <c r="I925" s="15">
        <v>190</v>
      </c>
      <c r="J925" s="11"/>
      <c r="K925" s="12">
        <f>I925-J925</f>
        <v>190</v>
      </c>
      <c r="L925" s="11" t="s">
        <v>1569</v>
      </c>
      <c r="M925" s="13">
        <f>K925*L925</f>
        <v>812.02199999999993</v>
      </c>
      <c r="N925" s="11" t="s">
        <v>1563</v>
      </c>
    </row>
    <row r="926" spans="1:14">
      <c r="A926" s="11" t="s">
        <v>7</v>
      </c>
      <c r="B926" s="11" t="s">
        <v>8</v>
      </c>
      <c r="C926" s="11" t="s">
        <v>1191</v>
      </c>
      <c r="D926" s="11" t="s">
        <v>1295</v>
      </c>
      <c r="E926" s="11" t="s">
        <v>1576</v>
      </c>
      <c r="F926" s="11" t="s">
        <v>505</v>
      </c>
      <c r="G926" s="11" t="s">
        <v>506</v>
      </c>
      <c r="H926" s="11" t="s">
        <v>1413</v>
      </c>
      <c r="I926" s="15">
        <v>190</v>
      </c>
      <c r="J926" s="11"/>
      <c r="K926" s="12">
        <f>I926-J926</f>
        <v>190</v>
      </c>
      <c r="L926" s="11" t="s">
        <v>1569</v>
      </c>
      <c r="M926" s="13">
        <f>K926*L926</f>
        <v>812.02199999999993</v>
      </c>
      <c r="N926" s="11" t="s">
        <v>1563</v>
      </c>
    </row>
    <row r="927" spans="1:14">
      <c r="A927" s="11" t="s">
        <v>7</v>
      </c>
      <c r="B927" s="11" t="s">
        <v>8</v>
      </c>
      <c r="C927" s="11" t="s">
        <v>1191</v>
      </c>
      <c r="D927" s="11" t="s">
        <v>1295</v>
      </c>
      <c r="E927" s="11" t="s">
        <v>1576</v>
      </c>
      <c r="F927" s="11" t="s">
        <v>505</v>
      </c>
      <c r="G927" s="11" t="s">
        <v>506</v>
      </c>
      <c r="H927" s="11" t="s">
        <v>1414</v>
      </c>
      <c r="I927" s="15">
        <v>190</v>
      </c>
      <c r="J927" s="11"/>
      <c r="K927" s="12">
        <f>I927-J927</f>
        <v>190</v>
      </c>
      <c r="L927" s="11" t="s">
        <v>1569</v>
      </c>
      <c r="M927" s="13">
        <f>K927*L927</f>
        <v>812.02199999999993</v>
      </c>
      <c r="N927" s="11" t="s">
        <v>1563</v>
      </c>
    </row>
    <row r="928" spans="1:14">
      <c r="A928" s="11" t="s">
        <v>7</v>
      </c>
      <c r="B928" s="11" t="s">
        <v>8</v>
      </c>
      <c r="C928" s="11" t="s">
        <v>1191</v>
      </c>
      <c r="D928" s="11" t="s">
        <v>1192</v>
      </c>
      <c r="E928" s="11" t="s">
        <v>1576</v>
      </c>
      <c r="F928" s="11" t="s">
        <v>19</v>
      </c>
      <c r="G928" s="11" t="s">
        <v>192</v>
      </c>
      <c r="H928" s="11" t="s">
        <v>1231</v>
      </c>
      <c r="I928" s="15">
        <v>189.6</v>
      </c>
      <c r="J928" s="11"/>
      <c r="K928" s="12">
        <f>I928-J928</f>
        <v>189.6</v>
      </c>
      <c r="L928" s="11" t="s">
        <v>1569</v>
      </c>
      <c r="M928" s="13">
        <f>K928*L928</f>
        <v>810.31247999999994</v>
      </c>
      <c r="N928" s="11" t="s">
        <v>1563</v>
      </c>
    </row>
    <row r="929" spans="1:14">
      <c r="A929" s="11" t="s">
        <v>7</v>
      </c>
      <c r="B929" s="11" t="s">
        <v>8</v>
      </c>
      <c r="C929" s="11" t="s">
        <v>907</v>
      </c>
      <c r="D929" s="11" t="s">
        <v>1020</v>
      </c>
      <c r="E929" s="11" t="s">
        <v>1576</v>
      </c>
      <c r="F929" s="11" t="s">
        <v>53</v>
      </c>
      <c r="G929" s="11" t="s">
        <v>32</v>
      </c>
      <c r="H929" s="11" t="s">
        <v>1026</v>
      </c>
      <c r="I929" s="15">
        <v>186.06</v>
      </c>
      <c r="J929" s="11"/>
      <c r="K929" s="12">
        <f>I929-J929</f>
        <v>186.06</v>
      </c>
      <c r="L929" s="11" t="s">
        <v>1569</v>
      </c>
      <c r="M929" s="13">
        <f>K929*L929</f>
        <v>795.18322799999999</v>
      </c>
      <c r="N929" s="11" t="s">
        <v>1563</v>
      </c>
    </row>
    <row r="930" spans="1:14">
      <c r="A930" s="11" t="s">
        <v>7</v>
      </c>
      <c r="B930" s="11" t="s">
        <v>8</v>
      </c>
      <c r="C930" s="11" t="s">
        <v>1191</v>
      </c>
      <c r="D930" s="11" t="s">
        <v>1295</v>
      </c>
      <c r="E930" s="11" t="s">
        <v>1576</v>
      </c>
      <c r="F930" s="11" t="s">
        <v>505</v>
      </c>
      <c r="G930" s="11" t="s">
        <v>506</v>
      </c>
      <c r="H930" s="11" t="s">
        <v>1399</v>
      </c>
      <c r="I930" s="15">
        <v>185</v>
      </c>
      <c r="J930" s="11"/>
      <c r="K930" s="12">
        <f>I930-J930</f>
        <v>185</v>
      </c>
      <c r="L930" s="11" t="s">
        <v>1569</v>
      </c>
      <c r="M930" s="13">
        <f>K930*L930</f>
        <v>790.65299999999991</v>
      </c>
      <c r="N930" s="11" t="s">
        <v>1563</v>
      </c>
    </row>
    <row r="931" spans="1:14">
      <c r="A931" s="11" t="s">
        <v>7</v>
      </c>
      <c r="B931" s="11" t="s">
        <v>8</v>
      </c>
      <c r="C931" s="11" t="s">
        <v>1191</v>
      </c>
      <c r="D931" s="11" t="s">
        <v>1295</v>
      </c>
      <c r="E931" s="11" t="s">
        <v>1576</v>
      </c>
      <c r="F931" s="11" t="s">
        <v>505</v>
      </c>
      <c r="G931" s="11" t="s">
        <v>506</v>
      </c>
      <c r="H931" s="11" t="s">
        <v>1400</v>
      </c>
      <c r="I931" s="15">
        <v>185</v>
      </c>
      <c r="J931" s="11"/>
      <c r="K931" s="12">
        <f>I931-J931</f>
        <v>185</v>
      </c>
      <c r="L931" s="11" t="s">
        <v>1569</v>
      </c>
      <c r="M931" s="13">
        <f>K931*L931</f>
        <v>790.65299999999991</v>
      </c>
      <c r="N931" s="11" t="s">
        <v>1563</v>
      </c>
    </row>
    <row r="932" spans="1:14">
      <c r="A932" s="11" t="s">
        <v>7</v>
      </c>
      <c r="B932" s="11" t="s">
        <v>8</v>
      </c>
      <c r="C932" s="11" t="s">
        <v>1191</v>
      </c>
      <c r="D932" s="11" t="s">
        <v>1295</v>
      </c>
      <c r="E932" s="11" t="s">
        <v>1576</v>
      </c>
      <c r="F932" s="11" t="s">
        <v>505</v>
      </c>
      <c r="G932" s="11" t="s">
        <v>506</v>
      </c>
      <c r="H932" s="11" t="s">
        <v>1401</v>
      </c>
      <c r="I932" s="15">
        <v>185</v>
      </c>
      <c r="J932" s="11"/>
      <c r="K932" s="12">
        <f>I932-J932</f>
        <v>185</v>
      </c>
      <c r="L932" s="11" t="s">
        <v>1569</v>
      </c>
      <c r="M932" s="13">
        <f>K932*L932</f>
        <v>790.65299999999991</v>
      </c>
      <c r="N932" s="11" t="s">
        <v>1563</v>
      </c>
    </row>
    <row r="933" spans="1:14">
      <c r="A933" s="11" t="s">
        <v>7</v>
      </c>
      <c r="B933" s="11" t="s">
        <v>8</v>
      </c>
      <c r="C933" s="11" t="s">
        <v>1191</v>
      </c>
      <c r="D933" s="11" t="s">
        <v>1295</v>
      </c>
      <c r="E933" s="11" t="s">
        <v>1576</v>
      </c>
      <c r="F933" s="11" t="s">
        <v>505</v>
      </c>
      <c r="G933" s="11" t="s">
        <v>506</v>
      </c>
      <c r="H933" s="11" t="s">
        <v>1402</v>
      </c>
      <c r="I933" s="15">
        <v>185</v>
      </c>
      <c r="J933" s="11"/>
      <c r="K933" s="12">
        <f>I933-J933</f>
        <v>185</v>
      </c>
      <c r="L933" s="11" t="s">
        <v>1569</v>
      </c>
      <c r="M933" s="13">
        <f>K933*L933</f>
        <v>790.65299999999991</v>
      </c>
      <c r="N933" s="11" t="s">
        <v>1563</v>
      </c>
    </row>
    <row r="934" spans="1:14">
      <c r="A934" s="11" t="s">
        <v>7</v>
      </c>
      <c r="B934" s="11" t="s">
        <v>8</v>
      </c>
      <c r="C934" s="11" t="s">
        <v>1191</v>
      </c>
      <c r="D934" s="11" t="s">
        <v>1295</v>
      </c>
      <c r="E934" s="11" t="s">
        <v>1576</v>
      </c>
      <c r="F934" s="11" t="s">
        <v>505</v>
      </c>
      <c r="G934" s="11" t="s">
        <v>506</v>
      </c>
      <c r="H934" s="11" t="s">
        <v>1403</v>
      </c>
      <c r="I934" s="15">
        <v>185</v>
      </c>
      <c r="J934" s="11"/>
      <c r="K934" s="12">
        <f>I934-J934</f>
        <v>185</v>
      </c>
      <c r="L934" s="11" t="s">
        <v>1569</v>
      </c>
      <c r="M934" s="13">
        <f>K934*L934</f>
        <v>790.65299999999991</v>
      </c>
      <c r="N934" s="11" t="s">
        <v>1563</v>
      </c>
    </row>
    <row r="935" spans="1:14">
      <c r="A935" s="11" t="s">
        <v>7</v>
      </c>
      <c r="B935" s="11" t="s">
        <v>8</v>
      </c>
      <c r="C935" s="11" t="s">
        <v>1191</v>
      </c>
      <c r="D935" s="11" t="s">
        <v>1295</v>
      </c>
      <c r="E935" s="11" t="s">
        <v>1576</v>
      </c>
      <c r="F935" s="11" t="s">
        <v>505</v>
      </c>
      <c r="G935" s="11" t="s">
        <v>506</v>
      </c>
      <c r="H935" s="11" t="s">
        <v>1510</v>
      </c>
      <c r="I935" s="15">
        <v>185</v>
      </c>
      <c r="J935" s="11"/>
      <c r="K935" s="12">
        <f>I935-J935</f>
        <v>185</v>
      </c>
      <c r="L935" s="11" t="s">
        <v>1569</v>
      </c>
      <c r="M935" s="13">
        <f>K935*L935</f>
        <v>790.65299999999991</v>
      </c>
      <c r="N935" s="11" t="s">
        <v>1563</v>
      </c>
    </row>
    <row r="936" spans="1:14">
      <c r="A936" s="11" t="s">
        <v>7</v>
      </c>
      <c r="B936" s="11" t="s">
        <v>8</v>
      </c>
      <c r="C936" s="11" t="s">
        <v>1191</v>
      </c>
      <c r="D936" s="11" t="s">
        <v>1295</v>
      </c>
      <c r="E936" s="11" t="s">
        <v>1576</v>
      </c>
      <c r="F936" s="11" t="s">
        <v>505</v>
      </c>
      <c r="G936" s="11" t="s">
        <v>506</v>
      </c>
      <c r="H936" s="11" t="s">
        <v>1511</v>
      </c>
      <c r="I936" s="15">
        <v>185</v>
      </c>
      <c r="J936" s="11"/>
      <c r="K936" s="12">
        <f>I936-J936</f>
        <v>185</v>
      </c>
      <c r="L936" s="11" t="s">
        <v>1569</v>
      </c>
      <c r="M936" s="13">
        <f>K936*L936</f>
        <v>790.65299999999991</v>
      </c>
      <c r="N936" s="11" t="s">
        <v>1563</v>
      </c>
    </row>
    <row r="937" spans="1:14">
      <c r="A937" s="11" t="s">
        <v>7</v>
      </c>
      <c r="B937" s="11" t="s">
        <v>8</v>
      </c>
      <c r="C937" s="11" t="s">
        <v>1191</v>
      </c>
      <c r="D937" s="11" t="s">
        <v>1295</v>
      </c>
      <c r="E937" s="11" t="s">
        <v>1576</v>
      </c>
      <c r="F937" s="11" t="s">
        <v>505</v>
      </c>
      <c r="G937" s="11" t="s">
        <v>506</v>
      </c>
      <c r="H937" s="11" t="s">
        <v>1531</v>
      </c>
      <c r="I937" s="15">
        <v>184</v>
      </c>
      <c r="J937" s="11"/>
      <c r="K937" s="12">
        <f>I937-J937</f>
        <v>184</v>
      </c>
      <c r="L937" s="11" t="s">
        <v>1569</v>
      </c>
      <c r="M937" s="13">
        <f>K937*L937</f>
        <v>786.37919999999997</v>
      </c>
      <c r="N937" s="11" t="s">
        <v>1563</v>
      </c>
    </row>
    <row r="938" spans="1:14">
      <c r="A938" s="11" t="s">
        <v>7</v>
      </c>
      <c r="B938" s="11" t="s">
        <v>8</v>
      </c>
      <c r="C938" s="11" t="s">
        <v>591</v>
      </c>
      <c r="D938" s="11" t="s">
        <v>643</v>
      </c>
      <c r="E938" s="11" t="s">
        <v>1576</v>
      </c>
      <c r="F938" s="11" t="s">
        <v>19</v>
      </c>
      <c r="G938" s="11" t="s">
        <v>32</v>
      </c>
      <c r="H938" s="11" t="s">
        <v>648</v>
      </c>
      <c r="I938" s="15">
        <v>181.5</v>
      </c>
      <c r="J938" s="11"/>
      <c r="K938" s="12">
        <f>I938-J938</f>
        <v>181.5</v>
      </c>
      <c r="L938" s="11" t="s">
        <v>1569</v>
      </c>
      <c r="M938" s="13">
        <f>K938*L938</f>
        <v>775.6946999999999</v>
      </c>
      <c r="N938" s="11" t="s">
        <v>1563</v>
      </c>
    </row>
    <row r="939" spans="1:14">
      <c r="A939" s="11" t="s">
        <v>7</v>
      </c>
      <c r="B939" s="11" t="s">
        <v>8</v>
      </c>
      <c r="C939" s="11" t="s">
        <v>907</v>
      </c>
      <c r="D939" s="11" t="s">
        <v>934</v>
      </c>
      <c r="E939" s="11" t="s">
        <v>1576</v>
      </c>
      <c r="F939" s="11" t="s">
        <v>14</v>
      </c>
      <c r="G939" s="11" t="s">
        <v>339</v>
      </c>
      <c r="H939" s="11" t="s">
        <v>972</v>
      </c>
      <c r="I939" s="15">
        <v>180</v>
      </c>
      <c r="J939" s="11"/>
      <c r="K939" s="12">
        <f>I939-J939</f>
        <v>180</v>
      </c>
      <c r="L939" s="11" t="s">
        <v>1569</v>
      </c>
      <c r="M939" s="13">
        <f>K939*L939</f>
        <v>769.28399999999988</v>
      </c>
      <c r="N939" s="11" t="s">
        <v>1563</v>
      </c>
    </row>
    <row r="940" spans="1:14">
      <c r="A940" s="11" t="s">
        <v>7</v>
      </c>
      <c r="B940" s="11" t="s">
        <v>8</v>
      </c>
      <c r="C940" s="11" t="s">
        <v>907</v>
      </c>
      <c r="D940" s="11" t="s">
        <v>1052</v>
      </c>
      <c r="E940" s="11" t="s">
        <v>1576</v>
      </c>
      <c r="F940" s="11" t="s">
        <v>19</v>
      </c>
      <c r="G940" s="11" t="s">
        <v>29</v>
      </c>
      <c r="H940" s="11" t="s">
        <v>1056</v>
      </c>
      <c r="I940" s="15">
        <v>180</v>
      </c>
      <c r="J940" s="11"/>
      <c r="K940" s="12">
        <f>I940-J940</f>
        <v>180</v>
      </c>
      <c r="L940" s="11" t="s">
        <v>1569</v>
      </c>
      <c r="M940" s="13">
        <f>K940*L940</f>
        <v>769.28399999999988</v>
      </c>
      <c r="N940" s="11" t="s">
        <v>1563</v>
      </c>
    </row>
    <row r="941" spans="1:14">
      <c r="A941" s="11" t="s">
        <v>7</v>
      </c>
      <c r="B941" s="11" t="s">
        <v>8</v>
      </c>
      <c r="C941" s="11" t="s">
        <v>1191</v>
      </c>
      <c r="D941" s="11" t="s">
        <v>1295</v>
      </c>
      <c r="E941" s="11" t="s">
        <v>1576</v>
      </c>
      <c r="F941" s="11" t="s">
        <v>505</v>
      </c>
      <c r="G941" s="11" t="s">
        <v>506</v>
      </c>
      <c r="H941" s="11" t="s">
        <v>1390</v>
      </c>
      <c r="I941" s="15">
        <v>180</v>
      </c>
      <c r="J941" s="11"/>
      <c r="K941" s="12">
        <f>I941-J941</f>
        <v>180</v>
      </c>
      <c r="L941" s="11" t="s">
        <v>1569</v>
      </c>
      <c r="M941" s="13">
        <f>K941*L941</f>
        <v>769.28399999999988</v>
      </c>
      <c r="N941" s="11" t="s">
        <v>1563</v>
      </c>
    </row>
    <row r="942" spans="1:14">
      <c r="A942" s="11" t="s">
        <v>7</v>
      </c>
      <c r="B942" s="11" t="s">
        <v>8</v>
      </c>
      <c r="C942" s="11" t="s">
        <v>1191</v>
      </c>
      <c r="D942" s="11" t="s">
        <v>1295</v>
      </c>
      <c r="E942" s="11" t="s">
        <v>1576</v>
      </c>
      <c r="F942" s="11" t="s">
        <v>505</v>
      </c>
      <c r="G942" s="11" t="s">
        <v>506</v>
      </c>
      <c r="H942" s="11" t="s">
        <v>1391</v>
      </c>
      <c r="I942" s="15">
        <v>180</v>
      </c>
      <c r="J942" s="11"/>
      <c r="K942" s="12">
        <f>I942-J942</f>
        <v>180</v>
      </c>
      <c r="L942" s="11" t="s">
        <v>1569</v>
      </c>
      <c r="M942" s="13">
        <f>K942*L942</f>
        <v>769.28399999999988</v>
      </c>
      <c r="N942" s="11" t="s">
        <v>1563</v>
      </c>
    </row>
    <row r="943" spans="1:14">
      <c r="A943" s="11" t="s">
        <v>7</v>
      </c>
      <c r="B943" s="11" t="s">
        <v>8</v>
      </c>
      <c r="C943" s="11" t="s">
        <v>1191</v>
      </c>
      <c r="D943" s="11" t="s">
        <v>1295</v>
      </c>
      <c r="E943" s="11" t="s">
        <v>1576</v>
      </c>
      <c r="F943" s="11" t="s">
        <v>505</v>
      </c>
      <c r="G943" s="11" t="s">
        <v>506</v>
      </c>
      <c r="H943" s="11" t="s">
        <v>1392</v>
      </c>
      <c r="I943" s="15">
        <v>180</v>
      </c>
      <c r="J943" s="11"/>
      <c r="K943" s="12">
        <f>I943-J943</f>
        <v>180</v>
      </c>
      <c r="L943" s="11" t="s">
        <v>1569</v>
      </c>
      <c r="M943" s="13">
        <f>K943*L943</f>
        <v>769.28399999999988</v>
      </c>
      <c r="N943" s="11" t="s">
        <v>1563</v>
      </c>
    </row>
    <row r="944" spans="1:14">
      <c r="A944" s="11" t="s">
        <v>7</v>
      </c>
      <c r="B944" s="11" t="s">
        <v>8</v>
      </c>
      <c r="C944" s="11" t="s">
        <v>1191</v>
      </c>
      <c r="D944" s="11" t="s">
        <v>1295</v>
      </c>
      <c r="E944" s="11" t="s">
        <v>1576</v>
      </c>
      <c r="F944" s="11" t="s">
        <v>505</v>
      </c>
      <c r="G944" s="11" t="s">
        <v>506</v>
      </c>
      <c r="H944" s="11" t="s">
        <v>1393</v>
      </c>
      <c r="I944" s="15">
        <v>180</v>
      </c>
      <c r="J944" s="11"/>
      <c r="K944" s="12">
        <f>I944-J944</f>
        <v>180</v>
      </c>
      <c r="L944" s="11" t="s">
        <v>1569</v>
      </c>
      <c r="M944" s="13">
        <f>K944*L944</f>
        <v>769.28399999999988</v>
      </c>
      <c r="N944" s="11" t="s">
        <v>1563</v>
      </c>
    </row>
    <row r="945" spans="1:14">
      <c r="A945" s="11" t="s">
        <v>7</v>
      </c>
      <c r="B945" s="11" t="s">
        <v>8</v>
      </c>
      <c r="C945" s="11" t="s">
        <v>1191</v>
      </c>
      <c r="D945" s="11" t="s">
        <v>1295</v>
      </c>
      <c r="E945" s="11" t="s">
        <v>1576</v>
      </c>
      <c r="F945" s="11" t="s">
        <v>505</v>
      </c>
      <c r="G945" s="11" t="s">
        <v>506</v>
      </c>
      <c r="H945" s="11" t="s">
        <v>1394</v>
      </c>
      <c r="I945" s="15">
        <v>180</v>
      </c>
      <c r="J945" s="11"/>
      <c r="K945" s="12">
        <f>I945-J945</f>
        <v>180</v>
      </c>
      <c r="L945" s="11" t="s">
        <v>1569</v>
      </c>
      <c r="M945" s="13">
        <f>K945*L945</f>
        <v>769.28399999999988</v>
      </c>
      <c r="N945" s="11" t="s">
        <v>1563</v>
      </c>
    </row>
    <row r="946" spans="1:14">
      <c r="A946" s="11" t="s">
        <v>7</v>
      </c>
      <c r="B946" s="11" t="s">
        <v>8</v>
      </c>
      <c r="C946" s="11" t="s">
        <v>1191</v>
      </c>
      <c r="D946" s="11" t="s">
        <v>1295</v>
      </c>
      <c r="E946" s="11" t="s">
        <v>1576</v>
      </c>
      <c r="F946" s="11" t="s">
        <v>505</v>
      </c>
      <c r="G946" s="11" t="s">
        <v>506</v>
      </c>
      <c r="H946" s="11" t="s">
        <v>1443</v>
      </c>
      <c r="I946" s="15">
        <v>180</v>
      </c>
      <c r="J946" s="11"/>
      <c r="K946" s="12">
        <f>I946-J946</f>
        <v>180</v>
      </c>
      <c r="L946" s="11" t="s">
        <v>1569</v>
      </c>
      <c r="M946" s="13">
        <f>K946*L946</f>
        <v>769.28399999999988</v>
      </c>
      <c r="N946" s="11" t="s">
        <v>1563</v>
      </c>
    </row>
    <row r="947" spans="1:14">
      <c r="A947" s="11" t="s">
        <v>7</v>
      </c>
      <c r="B947" s="11" t="s">
        <v>8</v>
      </c>
      <c r="C947" s="11" t="s">
        <v>1191</v>
      </c>
      <c r="D947" s="11" t="s">
        <v>1295</v>
      </c>
      <c r="E947" s="11" t="s">
        <v>1576</v>
      </c>
      <c r="F947" s="11" t="s">
        <v>505</v>
      </c>
      <c r="G947" s="11" t="s">
        <v>506</v>
      </c>
      <c r="H947" s="11" t="s">
        <v>1466</v>
      </c>
      <c r="I947" s="15">
        <v>180</v>
      </c>
      <c r="J947" s="11"/>
      <c r="K947" s="12">
        <f>I947-J947</f>
        <v>180</v>
      </c>
      <c r="L947" s="11" t="s">
        <v>1569</v>
      </c>
      <c r="M947" s="13">
        <f>K947*L947</f>
        <v>769.28399999999988</v>
      </c>
      <c r="N947" s="11" t="s">
        <v>1563</v>
      </c>
    </row>
    <row r="948" spans="1:14">
      <c r="A948" s="11" t="s">
        <v>7</v>
      </c>
      <c r="B948" s="11" t="s">
        <v>8</v>
      </c>
      <c r="C948" s="11" t="s">
        <v>907</v>
      </c>
      <c r="D948" s="11" t="s">
        <v>1071</v>
      </c>
      <c r="E948" s="11" t="s">
        <v>1576</v>
      </c>
      <c r="F948" s="11" t="s">
        <v>50</v>
      </c>
      <c r="G948" s="11" t="s">
        <v>32</v>
      </c>
      <c r="H948" s="11" t="s">
        <v>1072</v>
      </c>
      <c r="I948" s="15">
        <v>176.99</v>
      </c>
      <c r="J948" s="11"/>
      <c r="K948" s="12">
        <f>I948-J948</f>
        <v>176.99</v>
      </c>
      <c r="L948" s="11" t="s">
        <v>1569</v>
      </c>
      <c r="M948" s="13">
        <f>K948*L948</f>
        <v>756.41986199999997</v>
      </c>
      <c r="N948" s="11" t="s">
        <v>1563</v>
      </c>
    </row>
    <row r="949" spans="1:14">
      <c r="A949" s="11" t="s">
        <v>7</v>
      </c>
      <c r="B949" s="11" t="s">
        <v>8</v>
      </c>
      <c r="C949" s="11" t="s">
        <v>907</v>
      </c>
      <c r="D949" s="11" t="s">
        <v>1071</v>
      </c>
      <c r="E949" s="11" t="s">
        <v>1576</v>
      </c>
      <c r="F949" s="11" t="s">
        <v>50</v>
      </c>
      <c r="G949" s="11" t="s">
        <v>32</v>
      </c>
      <c r="H949" s="11" t="s">
        <v>1078</v>
      </c>
      <c r="I949" s="15">
        <v>176.99</v>
      </c>
      <c r="J949" s="11"/>
      <c r="K949" s="12">
        <f>I949-J949</f>
        <v>176.99</v>
      </c>
      <c r="L949" s="11" t="s">
        <v>1569</v>
      </c>
      <c r="M949" s="13">
        <f>K949*L949</f>
        <v>756.41986199999997</v>
      </c>
      <c r="N949" s="11" t="s">
        <v>1563</v>
      </c>
    </row>
    <row r="950" spans="1:14">
      <c r="A950" s="11" t="s">
        <v>7</v>
      </c>
      <c r="B950" s="11" t="s">
        <v>8</v>
      </c>
      <c r="C950" s="11" t="s">
        <v>907</v>
      </c>
      <c r="D950" s="11" t="s">
        <v>1106</v>
      </c>
      <c r="E950" s="11" t="s">
        <v>1576</v>
      </c>
      <c r="F950" s="11" t="s">
        <v>42</v>
      </c>
      <c r="G950" s="11" t="s">
        <v>43</v>
      </c>
      <c r="H950" s="11" t="s">
        <v>1108</v>
      </c>
      <c r="I950" s="15">
        <v>176.99</v>
      </c>
      <c r="J950" s="11"/>
      <c r="K950" s="12">
        <f>I950-J950</f>
        <v>176.99</v>
      </c>
      <c r="L950" s="11" t="s">
        <v>1569</v>
      </c>
      <c r="M950" s="13">
        <f>K950*L950</f>
        <v>756.41986199999997</v>
      </c>
      <c r="N950" s="11" t="s">
        <v>1563</v>
      </c>
    </row>
    <row r="951" spans="1:14">
      <c r="A951" s="11" t="s">
        <v>7</v>
      </c>
      <c r="B951" s="11" t="s">
        <v>8</v>
      </c>
      <c r="C951" s="11" t="s">
        <v>1191</v>
      </c>
      <c r="D951" s="11" t="s">
        <v>1295</v>
      </c>
      <c r="E951" s="11" t="s">
        <v>1576</v>
      </c>
      <c r="F951" s="11" t="s">
        <v>505</v>
      </c>
      <c r="G951" s="11" t="s">
        <v>506</v>
      </c>
      <c r="H951" s="11" t="s">
        <v>1528</v>
      </c>
      <c r="I951" s="15">
        <v>176.99</v>
      </c>
      <c r="J951" s="11"/>
      <c r="K951" s="12">
        <f>I951-J951</f>
        <v>176.99</v>
      </c>
      <c r="L951" s="11" t="s">
        <v>1569</v>
      </c>
      <c r="M951" s="13">
        <f>K951*L951</f>
        <v>756.41986199999997</v>
      </c>
      <c r="N951" s="11" t="s">
        <v>1563</v>
      </c>
    </row>
    <row r="952" spans="1:14">
      <c r="A952" s="11" t="s">
        <v>7</v>
      </c>
      <c r="B952" s="11" t="s">
        <v>8</v>
      </c>
      <c r="C952" s="11" t="s">
        <v>1191</v>
      </c>
      <c r="D952" s="11" t="s">
        <v>1295</v>
      </c>
      <c r="E952" s="11" t="s">
        <v>1576</v>
      </c>
      <c r="F952" s="11" t="s">
        <v>505</v>
      </c>
      <c r="G952" s="11" t="s">
        <v>506</v>
      </c>
      <c r="H952" s="11" t="s">
        <v>1481</v>
      </c>
      <c r="I952" s="15">
        <v>176.7</v>
      </c>
      <c r="J952" s="11"/>
      <c r="K952" s="12">
        <f>I952-J952</f>
        <v>176.7</v>
      </c>
      <c r="L952" s="11" t="s">
        <v>1569</v>
      </c>
      <c r="M952" s="13">
        <f>K952*L952</f>
        <v>755.18045999999993</v>
      </c>
      <c r="N952" s="11" t="s">
        <v>1563</v>
      </c>
    </row>
    <row r="953" spans="1:14">
      <c r="A953" s="11" t="s">
        <v>7</v>
      </c>
      <c r="B953" s="11" t="s">
        <v>8</v>
      </c>
      <c r="C953" s="11" t="s">
        <v>907</v>
      </c>
      <c r="D953" s="11" t="s">
        <v>1020</v>
      </c>
      <c r="E953" s="11" t="s">
        <v>1576</v>
      </c>
      <c r="F953" s="11" t="s">
        <v>19</v>
      </c>
      <c r="G953" s="11" t="s">
        <v>32</v>
      </c>
      <c r="H953" s="11" t="s">
        <v>1040</v>
      </c>
      <c r="I953" s="15">
        <v>175.8</v>
      </c>
      <c r="J953" s="11"/>
      <c r="K953" s="12">
        <f>I953-J953</f>
        <v>175.8</v>
      </c>
      <c r="L953" s="11" t="s">
        <v>1569</v>
      </c>
      <c r="M953" s="13">
        <f>K953*L953</f>
        <v>751.33403999999996</v>
      </c>
      <c r="N953" s="11" t="s">
        <v>1563</v>
      </c>
    </row>
    <row r="954" spans="1:14">
      <c r="A954" s="11" t="s">
        <v>7</v>
      </c>
      <c r="B954" s="11" t="s">
        <v>8</v>
      </c>
      <c r="C954" s="11" t="s">
        <v>907</v>
      </c>
      <c r="D954" s="11" t="s">
        <v>1020</v>
      </c>
      <c r="E954" s="11" t="s">
        <v>1576</v>
      </c>
      <c r="F954" s="11" t="s">
        <v>19</v>
      </c>
      <c r="G954" s="11" t="s">
        <v>32</v>
      </c>
      <c r="H954" s="11" t="s">
        <v>1041</v>
      </c>
      <c r="I954" s="15">
        <v>175.8</v>
      </c>
      <c r="J954" s="11"/>
      <c r="K954" s="12">
        <f>I954-J954</f>
        <v>175.8</v>
      </c>
      <c r="L954" s="11" t="s">
        <v>1569</v>
      </c>
      <c r="M954" s="13">
        <f>K954*L954</f>
        <v>751.33403999999996</v>
      </c>
      <c r="N954" s="11" t="s">
        <v>1563</v>
      </c>
    </row>
    <row r="955" spans="1:14">
      <c r="A955" s="11" t="s">
        <v>7</v>
      </c>
      <c r="B955" s="11" t="s">
        <v>8</v>
      </c>
      <c r="C955" s="11" t="s">
        <v>1191</v>
      </c>
      <c r="D955" s="11" t="s">
        <v>1295</v>
      </c>
      <c r="E955" s="11" t="s">
        <v>1576</v>
      </c>
      <c r="F955" s="11" t="s">
        <v>505</v>
      </c>
      <c r="G955" s="11" t="s">
        <v>506</v>
      </c>
      <c r="H955" s="11" t="s">
        <v>1509</v>
      </c>
      <c r="I955" s="15">
        <v>175</v>
      </c>
      <c r="J955" s="11"/>
      <c r="K955" s="12">
        <f>I955-J955</f>
        <v>175</v>
      </c>
      <c r="L955" s="11" t="s">
        <v>1569</v>
      </c>
      <c r="M955" s="13">
        <f>K955*L955</f>
        <v>747.91499999999996</v>
      </c>
      <c r="N955" s="11" t="s">
        <v>1563</v>
      </c>
    </row>
    <row r="956" spans="1:14">
      <c r="A956" s="11" t="s">
        <v>7</v>
      </c>
      <c r="B956" s="11" t="s">
        <v>8</v>
      </c>
      <c r="C956" s="11" t="s">
        <v>1191</v>
      </c>
      <c r="D956" s="11" t="s">
        <v>1295</v>
      </c>
      <c r="E956" s="11" t="s">
        <v>1576</v>
      </c>
      <c r="F956" s="11" t="s">
        <v>505</v>
      </c>
      <c r="G956" s="11" t="s">
        <v>506</v>
      </c>
      <c r="H956" s="11" t="s">
        <v>1378</v>
      </c>
      <c r="I956" s="15">
        <v>170</v>
      </c>
      <c r="J956" s="11"/>
      <c r="K956" s="12">
        <f>I956-J956</f>
        <v>170</v>
      </c>
      <c r="L956" s="11" t="s">
        <v>1569</v>
      </c>
      <c r="M956" s="13">
        <f>K956*L956</f>
        <v>726.54599999999994</v>
      </c>
      <c r="N956" s="11" t="s">
        <v>1563</v>
      </c>
    </row>
    <row r="957" spans="1:14">
      <c r="A957" s="11" t="s">
        <v>7</v>
      </c>
      <c r="B957" s="11" t="s">
        <v>8</v>
      </c>
      <c r="C957" s="11" t="s">
        <v>1191</v>
      </c>
      <c r="D957" s="11" t="s">
        <v>1295</v>
      </c>
      <c r="E957" s="11" t="s">
        <v>1576</v>
      </c>
      <c r="F957" s="11" t="s">
        <v>505</v>
      </c>
      <c r="G957" s="11" t="s">
        <v>506</v>
      </c>
      <c r="H957" s="11" t="s">
        <v>1379</v>
      </c>
      <c r="I957" s="15">
        <v>170</v>
      </c>
      <c r="J957" s="11"/>
      <c r="K957" s="12">
        <f>I957-J957</f>
        <v>170</v>
      </c>
      <c r="L957" s="11" t="s">
        <v>1569</v>
      </c>
      <c r="M957" s="13">
        <f>K957*L957</f>
        <v>726.54599999999994</v>
      </c>
      <c r="N957" s="11" t="s">
        <v>1563</v>
      </c>
    </row>
    <row r="958" spans="1:14">
      <c r="A958" s="11" t="s">
        <v>7</v>
      </c>
      <c r="B958" s="11" t="s">
        <v>8</v>
      </c>
      <c r="C958" s="11" t="s">
        <v>1191</v>
      </c>
      <c r="D958" s="11" t="s">
        <v>1295</v>
      </c>
      <c r="E958" s="11" t="s">
        <v>1576</v>
      </c>
      <c r="F958" s="11" t="s">
        <v>505</v>
      </c>
      <c r="G958" s="11" t="s">
        <v>506</v>
      </c>
      <c r="H958" s="11" t="s">
        <v>1380</v>
      </c>
      <c r="I958" s="15">
        <v>170</v>
      </c>
      <c r="J958" s="11"/>
      <c r="K958" s="12">
        <f>I958-J958</f>
        <v>170</v>
      </c>
      <c r="L958" s="11" t="s">
        <v>1569</v>
      </c>
      <c r="M958" s="13">
        <f>K958*L958</f>
        <v>726.54599999999994</v>
      </c>
      <c r="N958" s="11" t="s">
        <v>1563</v>
      </c>
    </row>
    <row r="959" spans="1:14">
      <c r="A959" s="11" t="s">
        <v>7</v>
      </c>
      <c r="B959" s="11" t="s">
        <v>8</v>
      </c>
      <c r="C959" s="11" t="s">
        <v>1191</v>
      </c>
      <c r="D959" s="11" t="s">
        <v>1295</v>
      </c>
      <c r="E959" s="11" t="s">
        <v>1576</v>
      </c>
      <c r="F959" s="11" t="s">
        <v>505</v>
      </c>
      <c r="G959" s="11" t="s">
        <v>506</v>
      </c>
      <c r="H959" s="11" t="s">
        <v>1381</v>
      </c>
      <c r="I959" s="15">
        <v>170</v>
      </c>
      <c r="J959" s="11"/>
      <c r="K959" s="12">
        <f>I959-J959</f>
        <v>170</v>
      </c>
      <c r="L959" s="11" t="s">
        <v>1569</v>
      </c>
      <c r="M959" s="13">
        <f>K959*L959</f>
        <v>726.54599999999994</v>
      </c>
      <c r="N959" s="11" t="s">
        <v>1563</v>
      </c>
    </row>
    <row r="960" spans="1:14">
      <c r="A960" s="11" t="s">
        <v>7</v>
      </c>
      <c r="B960" s="11" t="s">
        <v>8</v>
      </c>
      <c r="C960" s="11" t="s">
        <v>1191</v>
      </c>
      <c r="D960" s="11" t="s">
        <v>1295</v>
      </c>
      <c r="E960" s="11" t="s">
        <v>1576</v>
      </c>
      <c r="F960" s="11" t="s">
        <v>505</v>
      </c>
      <c r="G960" s="11" t="s">
        <v>506</v>
      </c>
      <c r="H960" s="11" t="s">
        <v>1382</v>
      </c>
      <c r="I960" s="15">
        <v>170</v>
      </c>
      <c r="J960" s="11"/>
      <c r="K960" s="12">
        <f>I960-J960</f>
        <v>170</v>
      </c>
      <c r="L960" s="11" t="s">
        <v>1569</v>
      </c>
      <c r="M960" s="13">
        <f>K960*L960</f>
        <v>726.54599999999994</v>
      </c>
      <c r="N960" s="11" t="s">
        <v>1563</v>
      </c>
    </row>
    <row r="961" spans="1:14">
      <c r="A961" s="11" t="s">
        <v>7</v>
      </c>
      <c r="B961" s="11" t="s">
        <v>8</v>
      </c>
      <c r="C961" s="11" t="s">
        <v>1191</v>
      </c>
      <c r="D961" s="11" t="s">
        <v>1295</v>
      </c>
      <c r="E961" s="11" t="s">
        <v>1576</v>
      </c>
      <c r="F961" s="11" t="s">
        <v>505</v>
      </c>
      <c r="G961" s="11" t="s">
        <v>506</v>
      </c>
      <c r="H961" s="11" t="s">
        <v>1383</v>
      </c>
      <c r="I961" s="15">
        <v>170</v>
      </c>
      <c r="J961" s="11"/>
      <c r="K961" s="12">
        <f>I961-J961</f>
        <v>170</v>
      </c>
      <c r="L961" s="11" t="s">
        <v>1569</v>
      </c>
      <c r="M961" s="13">
        <f>K961*L961</f>
        <v>726.54599999999994</v>
      </c>
      <c r="N961" s="11" t="s">
        <v>1563</v>
      </c>
    </row>
    <row r="962" spans="1:14">
      <c r="A962" s="11" t="s">
        <v>7</v>
      </c>
      <c r="B962" s="11" t="s">
        <v>8</v>
      </c>
      <c r="C962" s="11" t="s">
        <v>1191</v>
      </c>
      <c r="D962" s="11" t="s">
        <v>1295</v>
      </c>
      <c r="E962" s="11" t="s">
        <v>1576</v>
      </c>
      <c r="F962" s="11" t="s">
        <v>505</v>
      </c>
      <c r="G962" s="11" t="s">
        <v>506</v>
      </c>
      <c r="H962" s="11" t="s">
        <v>1384</v>
      </c>
      <c r="I962" s="15">
        <v>170</v>
      </c>
      <c r="J962" s="11"/>
      <c r="K962" s="12">
        <f>I962-J962</f>
        <v>170</v>
      </c>
      <c r="L962" s="11" t="s">
        <v>1569</v>
      </c>
      <c r="M962" s="13">
        <f>K962*L962</f>
        <v>726.54599999999994</v>
      </c>
      <c r="N962" s="11" t="s">
        <v>1563</v>
      </c>
    </row>
    <row r="963" spans="1:14">
      <c r="A963" s="11" t="s">
        <v>7</v>
      </c>
      <c r="B963" s="11" t="s">
        <v>8</v>
      </c>
      <c r="C963" s="11" t="s">
        <v>1191</v>
      </c>
      <c r="D963" s="11" t="s">
        <v>1295</v>
      </c>
      <c r="E963" s="11" t="s">
        <v>1576</v>
      </c>
      <c r="F963" s="11" t="s">
        <v>505</v>
      </c>
      <c r="G963" s="11" t="s">
        <v>506</v>
      </c>
      <c r="H963" s="11" t="s">
        <v>1385</v>
      </c>
      <c r="I963" s="15">
        <v>170</v>
      </c>
      <c r="J963" s="11"/>
      <c r="K963" s="12">
        <f>I963-J963</f>
        <v>170</v>
      </c>
      <c r="L963" s="11" t="s">
        <v>1569</v>
      </c>
      <c r="M963" s="13">
        <f>K963*L963</f>
        <v>726.54599999999994</v>
      </c>
      <c r="N963" s="11" t="s">
        <v>1563</v>
      </c>
    </row>
    <row r="964" spans="1:14">
      <c r="A964" s="11" t="s">
        <v>7</v>
      </c>
      <c r="B964" s="11" t="s">
        <v>8</v>
      </c>
      <c r="C964" s="11" t="s">
        <v>1191</v>
      </c>
      <c r="D964" s="11" t="s">
        <v>1295</v>
      </c>
      <c r="E964" s="11" t="s">
        <v>1576</v>
      </c>
      <c r="F964" s="11" t="s">
        <v>505</v>
      </c>
      <c r="G964" s="11" t="s">
        <v>506</v>
      </c>
      <c r="H964" s="11" t="s">
        <v>1386</v>
      </c>
      <c r="I964" s="15">
        <v>170</v>
      </c>
      <c r="J964" s="11"/>
      <c r="K964" s="12">
        <f>I964-J964</f>
        <v>170</v>
      </c>
      <c r="L964" s="11" t="s">
        <v>1569</v>
      </c>
      <c r="M964" s="13">
        <f>K964*L964</f>
        <v>726.54599999999994</v>
      </c>
      <c r="N964" s="11" t="s">
        <v>1563</v>
      </c>
    </row>
    <row r="965" spans="1:14">
      <c r="A965" s="11" t="s">
        <v>7</v>
      </c>
      <c r="B965" s="11" t="s">
        <v>8</v>
      </c>
      <c r="C965" s="11" t="s">
        <v>1191</v>
      </c>
      <c r="D965" s="11" t="s">
        <v>1295</v>
      </c>
      <c r="E965" s="11" t="s">
        <v>1576</v>
      </c>
      <c r="F965" s="11" t="s">
        <v>505</v>
      </c>
      <c r="G965" s="11" t="s">
        <v>506</v>
      </c>
      <c r="H965" s="11" t="s">
        <v>1387</v>
      </c>
      <c r="I965" s="15">
        <v>170</v>
      </c>
      <c r="J965" s="11"/>
      <c r="K965" s="12">
        <f>I965-J965</f>
        <v>170</v>
      </c>
      <c r="L965" s="11" t="s">
        <v>1569</v>
      </c>
      <c r="M965" s="13">
        <f>K965*L965</f>
        <v>726.54599999999994</v>
      </c>
      <c r="N965" s="11" t="s">
        <v>1563</v>
      </c>
    </row>
    <row r="966" spans="1:14">
      <c r="A966" s="11" t="s">
        <v>7</v>
      </c>
      <c r="B966" s="11" t="s">
        <v>8</v>
      </c>
      <c r="C966" s="11" t="s">
        <v>1191</v>
      </c>
      <c r="D966" s="11" t="s">
        <v>1295</v>
      </c>
      <c r="E966" s="11" t="s">
        <v>1576</v>
      </c>
      <c r="F966" s="11" t="s">
        <v>505</v>
      </c>
      <c r="G966" s="11" t="s">
        <v>506</v>
      </c>
      <c r="H966" s="11" t="s">
        <v>1388</v>
      </c>
      <c r="I966" s="15">
        <v>170</v>
      </c>
      <c r="J966" s="11"/>
      <c r="K966" s="12">
        <f>I966-J966</f>
        <v>170</v>
      </c>
      <c r="L966" s="11" t="s">
        <v>1569</v>
      </c>
      <c r="M966" s="13">
        <f>K966*L966</f>
        <v>726.54599999999994</v>
      </c>
      <c r="N966" s="11" t="s">
        <v>1563</v>
      </c>
    </row>
    <row r="967" spans="1:14">
      <c r="A967" s="11" t="s">
        <v>7</v>
      </c>
      <c r="B967" s="11" t="s">
        <v>8</v>
      </c>
      <c r="C967" s="11" t="s">
        <v>1191</v>
      </c>
      <c r="D967" s="11" t="s">
        <v>1295</v>
      </c>
      <c r="E967" s="11" t="s">
        <v>1576</v>
      </c>
      <c r="F967" s="11" t="s">
        <v>505</v>
      </c>
      <c r="G967" s="11" t="s">
        <v>506</v>
      </c>
      <c r="H967" s="11" t="s">
        <v>1389</v>
      </c>
      <c r="I967" s="15">
        <v>170</v>
      </c>
      <c r="J967" s="11"/>
      <c r="K967" s="12">
        <f>I967-J967</f>
        <v>170</v>
      </c>
      <c r="L967" s="11" t="s">
        <v>1569</v>
      </c>
      <c r="M967" s="13">
        <f>K967*L967</f>
        <v>726.54599999999994</v>
      </c>
      <c r="N967" s="11" t="s">
        <v>1563</v>
      </c>
    </row>
    <row r="968" spans="1:14">
      <c r="A968" s="11" t="s">
        <v>7</v>
      </c>
      <c r="B968" s="11" t="s">
        <v>8</v>
      </c>
      <c r="C968" s="11" t="s">
        <v>1191</v>
      </c>
      <c r="D968" s="11" t="s">
        <v>1295</v>
      </c>
      <c r="E968" s="11" t="s">
        <v>1576</v>
      </c>
      <c r="F968" s="11" t="s">
        <v>505</v>
      </c>
      <c r="G968" s="11" t="s">
        <v>506</v>
      </c>
      <c r="H968" s="11" t="s">
        <v>1454</v>
      </c>
      <c r="I968" s="15">
        <v>170</v>
      </c>
      <c r="J968" s="11"/>
      <c r="K968" s="12">
        <f>I968-J968</f>
        <v>170</v>
      </c>
      <c r="L968" s="11" t="s">
        <v>1569</v>
      </c>
      <c r="M968" s="13">
        <f>K968*L968</f>
        <v>726.54599999999994</v>
      </c>
      <c r="N968" s="11" t="s">
        <v>1563</v>
      </c>
    </row>
    <row r="969" spans="1:14">
      <c r="A969" s="11" t="s">
        <v>7</v>
      </c>
      <c r="B969" s="11" t="s">
        <v>8</v>
      </c>
      <c r="C969" s="11" t="s">
        <v>1191</v>
      </c>
      <c r="D969" s="11" t="s">
        <v>1295</v>
      </c>
      <c r="E969" s="11" t="s">
        <v>1576</v>
      </c>
      <c r="F969" s="11" t="s">
        <v>505</v>
      </c>
      <c r="G969" s="11" t="s">
        <v>506</v>
      </c>
      <c r="H969" s="11" t="s">
        <v>1532</v>
      </c>
      <c r="I969" s="15">
        <v>170</v>
      </c>
      <c r="J969" s="11"/>
      <c r="K969" s="12">
        <f>I969-J969</f>
        <v>170</v>
      </c>
      <c r="L969" s="11" t="s">
        <v>1569</v>
      </c>
      <c r="M969" s="13">
        <f>K969*L969</f>
        <v>726.54599999999994</v>
      </c>
      <c r="N969" s="11" t="s">
        <v>1563</v>
      </c>
    </row>
    <row r="970" spans="1:14">
      <c r="A970" s="11" t="s">
        <v>7</v>
      </c>
      <c r="B970" s="11" t="s">
        <v>8</v>
      </c>
      <c r="C970" s="11" t="s">
        <v>1191</v>
      </c>
      <c r="D970" s="11" t="s">
        <v>1295</v>
      </c>
      <c r="E970" s="11" t="s">
        <v>1576</v>
      </c>
      <c r="F970" s="11" t="s">
        <v>505</v>
      </c>
      <c r="G970" s="11" t="s">
        <v>506</v>
      </c>
      <c r="H970" s="11" t="s">
        <v>1533</v>
      </c>
      <c r="I970" s="15">
        <v>170</v>
      </c>
      <c r="J970" s="11"/>
      <c r="K970" s="12">
        <f>I970-J970</f>
        <v>170</v>
      </c>
      <c r="L970" s="11" t="s">
        <v>1569</v>
      </c>
      <c r="M970" s="13">
        <f>K970*L970</f>
        <v>726.54599999999994</v>
      </c>
      <c r="N970" s="11" t="s">
        <v>1563</v>
      </c>
    </row>
    <row r="971" spans="1:14">
      <c r="A971" s="11" t="s">
        <v>7</v>
      </c>
      <c r="B971" s="11" t="s">
        <v>8</v>
      </c>
      <c r="C971" s="11" t="s">
        <v>1191</v>
      </c>
      <c r="D971" s="11" t="s">
        <v>1295</v>
      </c>
      <c r="E971" s="11" t="s">
        <v>1576</v>
      </c>
      <c r="F971" s="11" t="s">
        <v>505</v>
      </c>
      <c r="G971" s="11" t="s">
        <v>506</v>
      </c>
      <c r="H971" s="11" t="s">
        <v>1534</v>
      </c>
      <c r="I971" s="15">
        <v>170</v>
      </c>
      <c r="J971" s="11"/>
      <c r="K971" s="12">
        <f>I971-J971</f>
        <v>170</v>
      </c>
      <c r="L971" s="11" t="s">
        <v>1569</v>
      </c>
      <c r="M971" s="13">
        <f>K971*L971</f>
        <v>726.54599999999994</v>
      </c>
      <c r="N971" s="11" t="s">
        <v>1563</v>
      </c>
    </row>
    <row r="972" spans="1:14">
      <c r="A972" s="11" t="s">
        <v>7</v>
      </c>
      <c r="B972" s="11" t="s">
        <v>8</v>
      </c>
      <c r="C972" s="11" t="s">
        <v>1191</v>
      </c>
      <c r="D972" s="11" t="s">
        <v>1192</v>
      </c>
      <c r="E972" s="11" t="s">
        <v>1576</v>
      </c>
      <c r="F972" s="11" t="s">
        <v>19</v>
      </c>
      <c r="G972" s="11" t="s">
        <v>119</v>
      </c>
      <c r="H972" s="11" t="s">
        <v>1205</v>
      </c>
      <c r="I972" s="15">
        <v>169.85</v>
      </c>
      <c r="J972" s="11"/>
      <c r="K972" s="12">
        <f>I972-J972</f>
        <v>169.85</v>
      </c>
      <c r="L972" s="11" t="s">
        <v>1569</v>
      </c>
      <c r="M972" s="13">
        <f>K972*L972</f>
        <v>725.90492999999992</v>
      </c>
      <c r="N972" s="11" t="s">
        <v>1563</v>
      </c>
    </row>
    <row r="973" spans="1:14">
      <c r="A973" s="11" t="s">
        <v>7</v>
      </c>
      <c r="B973" s="11" t="s">
        <v>8</v>
      </c>
      <c r="C973" s="11" t="s">
        <v>907</v>
      </c>
      <c r="D973" s="11" t="s">
        <v>912</v>
      </c>
      <c r="E973" s="11" t="s">
        <v>1576</v>
      </c>
      <c r="F973" s="11" t="s">
        <v>19</v>
      </c>
      <c r="G973" s="11" t="s">
        <v>348</v>
      </c>
      <c r="H973" s="11" t="s">
        <v>933</v>
      </c>
      <c r="I973" s="15">
        <v>168.9</v>
      </c>
      <c r="J973" s="11"/>
      <c r="K973" s="12">
        <f>I973-J973</f>
        <v>168.9</v>
      </c>
      <c r="L973" s="11" t="s">
        <v>1569</v>
      </c>
      <c r="M973" s="13">
        <f>K973*L973</f>
        <v>721.84481999999991</v>
      </c>
      <c r="N973" s="11" t="s">
        <v>1563</v>
      </c>
    </row>
    <row r="974" spans="1:14">
      <c r="A974" s="11" t="s">
        <v>7</v>
      </c>
      <c r="B974" s="11" t="s">
        <v>8</v>
      </c>
      <c r="C974" s="11" t="s">
        <v>591</v>
      </c>
      <c r="D974" s="11" t="s">
        <v>661</v>
      </c>
      <c r="E974" s="11" t="s">
        <v>1576</v>
      </c>
      <c r="F974" s="11" t="s">
        <v>42</v>
      </c>
      <c r="G974" s="11" t="s">
        <v>294</v>
      </c>
      <c r="H974" s="11" t="s">
        <v>663</v>
      </c>
      <c r="I974" s="15">
        <v>168</v>
      </c>
      <c r="J974" s="11"/>
      <c r="K974" s="12">
        <f>I974-J974</f>
        <v>168</v>
      </c>
      <c r="L974" s="11" t="s">
        <v>1569</v>
      </c>
      <c r="M974" s="13">
        <f>K974*L974</f>
        <v>717.99839999999995</v>
      </c>
      <c r="N974" s="11" t="s">
        <v>1563</v>
      </c>
    </row>
    <row r="975" spans="1:14">
      <c r="A975" s="11" t="s">
        <v>7</v>
      </c>
      <c r="B975" s="11" t="s">
        <v>8</v>
      </c>
      <c r="C975" s="11" t="s">
        <v>591</v>
      </c>
      <c r="D975" s="11" t="s">
        <v>720</v>
      </c>
      <c r="E975" s="11" t="s">
        <v>1576</v>
      </c>
      <c r="F975" s="11" t="s">
        <v>14</v>
      </c>
      <c r="G975" s="11" t="s">
        <v>339</v>
      </c>
      <c r="H975" s="11" t="s">
        <v>728</v>
      </c>
      <c r="I975" s="15">
        <v>168</v>
      </c>
      <c r="J975" s="11"/>
      <c r="K975" s="12">
        <f>I975-J975</f>
        <v>168</v>
      </c>
      <c r="L975" s="11" t="s">
        <v>1569</v>
      </c>
      <c r="M975" s="13">
        <f>K975*L975</f>
        <v>717.99839999999995</v>
      </c>
      <c r="N975" s="11" t="s">
        <v>1563</v>
      </c>
    </row>
    <row r="976" spans="1:14">
      <c r="A976" s="11" t="s">
        <v>7</v>
      </c>
      <c r="B976" s="11" t="s">
        <v>8</v>
      </c>
      <c r="C976" s="11" t="s">
        <v>1191</v>
      </c>
      <c r="D976" s="11" t="s">
        <v>1295</v>
      </c>
      <c r="E976" s="11" t="s">
        <v>1576</v>
      </c>
      <c r="F976" s="11" t="s">
        <v>505</v>
      </c>
      <c r="G976" s="11" t="s">
        <v>506</v>
      </c>
      <c r="H976" s="11" t="s">
        <v>1449</v>
      </c>
      <c r="I976" s="15">
        <v>165.93</v>
      </c>
      <c r="J976" s="11"/>
      <c r="K976" s="12">
        <f>I976-J976</f>
        <v>165.93</v>
      </c>
      <c r="L976" s="11" t="s">
        <v>1569</v>
      </c>
      <c r="M976" s="13">
        <f>K976*L976</f>
        <v>709.15163399999994</v>
      </c>
      <c r="N976" s="11" t="s">
        <v>1563</v>
      </c>
    </row>
    <row r="977" spans="1:14">
      <c r="A977" s="11" t="s">
        <v>7</v>
      </c>
      <c r="B977" s="11" t="s">
        <v>8</v>
      </c>
      <c r="C977" s="11" t="s">
        <v>1191</v>
      </c>
      <c r="D977" s="11" t="s">
        <v>1295</v>
      </c>
      <c r="E977" s="11" t="s">
        <v>1576</v>
      </c>
      <c r="F977" s="11" t="s">
        <v>505</v>
      </c>
      <c r="G977" s="11" t="s">
        <v>506</v>
      </c>
      <c r="H977" s="11" t="s">
        <v>1447</v>
      </c>
      <c r="I977" s="15">
        <v>165</v>
      </c>
      <c r="J977" s="11"/>
      <c r="K977" s="12">
        <f>I977-J977</f>
        <v>165</v>
      </c>
      <c r="L977" s="11" t="s">
        <v>1569</v>
      </c>
      <c r="M977" s="13">
        <f>K977*L977</f>
        <v>705.17699999999991</v>
      </c>
      <c r="N977" s="11" t="s">
        <v>1563</v>
      </c>
    </row>
    <row r="978" spans="1:14">
      <c r="A978" s="11" t="s">
        <v>7</v>
      </c>
      <c r="B978" s="11" t="s">
        <v>8</v>
      </c>
      <c r="C978" s="11" t="s">
        <v>1191</v>
      </c>
      <c r="D978" s="11" t="s">
        <v>1295</v>
      </c>
      <c r="E978" s="11" t="s">
        <v>1576</v>
      </c>
      <c r="F978" s="11" t="s">
        <v>505</v>
      </c>
      <c r="G978" s="11" t="s">
        <v>506</v>
      </c>
      <c r="H978" s="11" t="s">
        <v>1448</v>
      </c>
      <c r="I978" s="15">
        <v>165</v>
      </c>
      <c r="J978" s="11"/>
      <c r="K978" s="12">
        <f>I978-J978</f>
        <v>165</v>
      </c>
      <c r="L978" s="11" t="s">
        <v>1569</v>
      </c>
      <c r="M978" s="13">
        <f>K978*L978</f>
        <v>705.17699999999991</v>
      </c>
      <c r="N978" s="11" t="s">
        <v>1563</v>
      </c>
    </row>
    <row r="979" spans="1:14">
      <c r="A979" s="11" t="s">
        <v>7</v>
      </c>
      <c r="B979" s="11" t="s">
        <v>8</v>
      </c>
      <c r="C979" s="11" t="s">
        <v>1191</v>
      </c>
      <c r="D979" s="11" t="s">
        <v>1295</v>
      </c>
      <c r="E979" s="11" t="s">
        <v>1576</v>
      </c>
      <c r="F979" s="11" t="s">
        <v>505</v>
      </c>
      <c r="G979" s="11" t="s">
        <v>506</v>
      </c>
      <c r="H979" s="11" t="s">
        <v>1508</v>
      </c>
      <c r="I979" s="15">
        <v>165</v>
      </c>
      <c r="J979" s="11"/>
      <c r="K979" s="12">
        <f>I979-J979</f>
        <v>165</v>
      </c>
      <c r="L979" s="11" t="s">
        <v>1569</v>
      </c>
      <c r="M979" s="13">
        <f>K979*L979</f>
        <v>705.17699999999991</v>
      </c>
      <c r="N979" s="11" t="s">
        <v>1563</v>
      </c>
    </row>
    <row r="980" spans="1:14">
      <c r="A980" s="11" t="s">
        <v>7</v>
      </c>
      <c r="B980" s="11" t="s">
        <v>8</v>
      </c>
      <c r="C980" s="11" t="s">
        <v>907</v>
      </c>
      <c r="D980" s="11" t="s">
        <v>1087</v>
      </c>
      <c r="E980" s="11" t="s">
        <v>1576</v>
      </c>
      <c r="F980" s="11" t="s">
        <v>19</v>
      </c>
      <c r="G980" s="11" t="s">
        <v>153</v>
      </c>
      <c r="H980" s="11" t="s">
        <v>1089</v>
      </c>
      <c r="I980" s="15">
        <v>164.67</v>
      </c>
      <c r="J980" s="11"/>
      <c r="K980" s="12">
        <f>I980-J980</f>
        <v>164.67</v>
      </c>
      <c r="L980" s="11" t="s">
        <v>1569</v>
      </c>
      <c r="M980" s="13">
        <f>K980*L980</f>
        <v>703.76664599999992</v>
      </c>
      <c r="N980" s="11" t="s">
        <v>1563</v>
      </c>
    </row>
    <row r="981" spans="1:14">
      <c r="A981" s="11" t="s">
        <v>7</v>
      </c>
      <c r="B981" s="11" t="s">
        <v>8</v>
      </c>
      <c r="C981" s="11" t="s">
        <v>907</v>
      </c>
      <c r="D981" s="11" t="s">
        <v>1087</v>
      </c>
      <c r="E981" s="11" t="s">
        <v>1576</v>
      </c>
      <c r="F981" s="11" t="s">
        <v>19</v>
      </c>
      <c r="G981" s="11" t="s">
        <v>153</v>
      </c>
      <c r="H981" s="11" t="s">
        <v>1090</v>
      </c>
      <c r="I981" s="15">
        <v>164.67</v>
      </c>
      <c r="J981" s="11"/>
      <c r="K981" s="12">
        <f>I981-J981</f>
        <v>164.67</v>
      </c>
      <c r="L981" s="11" t="s">
        <v>1569</v>
      </c>
      <c r="M981" s="13">
        <f>K981*L981</f>
        <v>703.76664599999992</v>
      </c>
      <c r="N981" s="11" t="s">
        <v>1563</v>
      </c>
    </row>
    <row r="982" spans="1:14">
      <c r="A982" s="11" t="s">
        <v>7</v>
      </c>
      <c r="B982" s="11" t="s">
        <v>8</v>
      </c>
      <c r="C982" s="11" t="s">
        <v>591</v>
      </c>
      <c r="D982" s="11" t="s">
        <v>607</v>
      </c>
      <c r="E982" s="11" t="s">
        <v>1576</v>
      </c>
      <c r="F982" s="11" t="s">
        <v>42</v>
      </c>
      <c r="G982" s="11" t="s">
        <v>43</v>
      </c>
      <c r="H982" s="11" t="s">
        <v>615</v>
      </c>
      <c r="I982" s="15">
        <v>163.80000000000001</v>
      </c>
      <c r="J982" s="11"/>
      <c r="K982" s="12">
        <f>I982-J982</f>
        <v>163.80000000000001</v>
      </c>
      <c r="L982" s="11" t="s">
        <v>1569</v>
      </c>
      <c r="M982" s="13">
        <f>K982*L982</f>
        <v>700.04844000000003</v>
      </c>
      <c r="N982" s="11" t="s">
        <v>1563</v>
      </c>
    </row>
    <row r="983" spans="1:14">
      <c r="A983" s="11" t="s">
        <v>7</v>
      </c>
      <c r="B983" s="11" t="s">
        <v>8</v>
      </c>
      <c r="C983" s="11" t="s">
        <v>591</v>
      </c>
      <c r="D983" s="11" t="s">
        <v>607</v>
      </c>
      <c r="E983" s="11" t="s">
        <v>1576</v>
      </c>
      <c r="F983" s="11" t="s">
        <v>19</v>
      </c>
      <c r="G983" s="11" t="s">
        <v>32</v>
      </c>
      <c r="H983" s="11" t="s">
        <v>632</v>
      </c>
      <c r="I983" s="15">
        <v>163.80000000000001</v>
      </c>
      <c r="J983" s="11"/>
      <c r="K983" s="12">
        <f>I983-J983</f>
        <v>163.80000000000001</v>
      </c>
      <c r="L983" s="11" t="s">
        <v>1569</v>
      </c>
      <c r="M983" s="13">
        <f>K983*L983</f>
        <v>700.04844000000003</v>
      </c>
      <c r="N983" s="11" t="s">
        <v>1563</v>
      </c>
    </row>
    <row r="984" spans="1:14">
      <c r="A984" s="11" t="s">
        <v>7</v>
      </c>
      <c r="B984" s="11" t="s">
        <v>8</v>
      </c>
      <c r="C984" s="11" t="s">
        <v>1191</v>
      </c>
      <c r="D984" s="11" t="s">
        <v>1295</v>
      </c>
      <c r="E984" s="11" t="s">
        <v>1576</v>
      </c>
      <c r="F984" s="11" t="s">
        <v>505</v>
      </c>
      <c r="G984" s="11" t="s">
        <v>506</v>
      </c>
      <c r="H984" s="11" t="s">
        <v>1529</v>
      </c>
      <c r="I984" s="15">
        <v>162.5</v>
      </c>
      <c r="J984" s="11"/>
      <c r="K984" s="12">
        <f>I984-J984</f>
        <v>162.5</v>
      </c>
      <c r="L984" s="11" t="s">
        <v>1569</v>
      </c>
      <c r="M984" s="13">
        <f>K984*L984</f>
        <v>694.49249999999995</v>
      </c>
      <c r="N984" s="11" t="s">
        <v>1563</v>
      </c>
    </row>
    <row r="985" spans="1:14">
      <c r="A985" s="11" t="s">
        <v>7</v>
      </c>
      <c r="B985" s="11" t="s">
        <v>8</v>
      </c>
      <c r="C985" s="11" t="s">
        <v>1191</v>
      </c>
      <c r="D985" s="11" t="s">
        <v>1295</v>
      </c>
      <c r="E985" s="11" t="s">
        <v>1576</v>
      </c>
      <c r="F985" s="11" t="s">
        <v>505</v>
      </c>
      <c r="G985" s="11" t="s">
        <v>506</v>
      </c>
      <c r="H985" s="11" t="s">
        <v>1298</v>
      </c>
      <c r="I985" s="15">
        <v>160</v>
      </c>
      <c r="J985" s="11"/>
      <c r="K985" s="12">
        <f>I985-J985</f>
        <v>160</v>
      </c>
      <c r="L985" s="11" t="s">
        <v>1569</v>
      </c>
      <c r="M985" s="13">
        <f>K985*L985</f>
        <v>683.80799999999999</v>
      </c>
      <c r="N985" s="11" t="s">
        <v>1563</v>
      </c>
    </row>
    <row r="986" spans="1:14">
      <c r="A986" s="11" t="s">
        <v>7</v>
      </c>
      <c r="B986" s="11" t="s">
        <v>8</v>
      </c>
      <c r="C986" s="11" t="s">
        <v>1191</v>
      </c>
      <c r="D986" s="11" t="s">
        <v>1295</v>
      </c>
      <c r="E986" s="11" t="s">
        <v>1576</v>
      </c>
      <c r="F986" s="11" t="s">
        <v>505</v>
      </c>
      <c r="G986" s="11" t="s">
        <v>506</v>
      </c>
      <c r="H986" s="11" t="s">
        <v>1299</v>
      </c>
      <c r="I986" s="15">
        <v>160</v>
      </c>
      <c r="J986" s="11"/>
      <c r="K986" s="12">
        <f>I986-J986</f>
        <v>160</v>
      </c>
      <c r="L986" s="11" t="s">
        <v>1569</v>
      </c>
      <c r="M986" s="13">
        <f>K986*L986</f>
        <v>683.80799999999999</v>
      </c>
      <c r="N986" s="11" t="s">
        <v>1563</v>
      </c>
    </row>
    <row r="987" spans="1:14">
      <c r="A987" s="11" t="s">
        <v>7</v>
      </c>
      <c r="B987" s="11" t="s">
        <v>8</v>
      </c>
      <c r="C987" s="11" t="s">
        <v>1191</v>
      </c>
      <c r="D987" s="11" t="s">
        <v>1295</v>
      </c>
      <c r="E987" s="11" t="s">
        <v>1576</v>
      </c>
      <c r="F987" s="11" t="s">
        <v>505</v>
      </c>
      <c r="G987" s="11" t="s">
        <v>506</v>
      </c>
      <c r="H987" s="11" t="s">
        <v>1348</v>
      </c>
      <c r="I987" s="15">
        <v>160</v>
      </c>
      <c r="J987" s="11"/>
      <c r="K987" s="12">
        <f>I987-J987</f>
        <v>160</v>
      </c>
      <c r="L987" s="11" t="s">
        <v>1569</v>
      </c>
      <c r="M987" s="13">
        <f>K987*L987</f>
        <v>683.80799999999999</v>
      </c>
      <c r="N987" s="11" t="s">
        <v>1563</v>
      </c>
    </row>
    <row r="988" spans="1:14">
      <c r="A988" s="11" t="s">
        <v>7</v>
      </c>
      <c r="B988" s="11" t="s">
        <v>8</v>
      </c>
      <c r="C988" s="11" t="s">
        <v>1191</v>
      </c>
      <c r="D988" s="11" t="s">
        <v>1295</v>
      </c>
      <c r="E988" s="11" t="s">
        <v>1576</v>
      </c>
      <c r="F988" s="11" t="s">
        <v>505</v>
      </c>
      <c r="G988" s="11" t="s">
        <v>506</v>
      </c>
      <c r="H988" s="11" t="s">
        <v>1349</v>
      </c>
      <c r="I988" s="15">
        <v>160</v>
      </c>
      <c r="J988" s="11"/>
      <c r="K988" s="12">
        <f>I988-J988</f>
        <v>160</v>
      </c>
      <c r="L988" s="11" t="s">
        <v>1569</v>
      </c>
      <c r="M988" s="13">
        <f>K988*L988</f>
        <v>683.80799999999999</v>
      </c>
      <c r="N988" s="11" t="s">
        <v>1563</v>
      </c>
    </row>
    <row r="989" spans="1:14">
      <c r="A989" s="11" t="s">
        <v>7</v>
      </c>
      <c r="B989" s="11" t="s">
        <v>8</v>
      </c>
      <c r="C989" s="11" t="s">
        <v>1191</v>
      </c>
      <c r="D989" s="11" t="s">
        <v>1295</v>
      </c>
      <c r="E989" s="11" t="s">
        <v>1576</v>
      </c>
      <c r="F989" s="11" t="s">
        <v>505</v>
      </c>
      <c r="G989" s="11" t="s">
        <v>506</v>
      </c>
      <c r="H989" s="11" t="s">
        <v>1350</v>
      </c>
      <c r="I989" s="15">
        <v>160</v>
      </c>
      <c r="J989" s="11"/>
      <c r="K989" s="12">
        <f>I989-J989</f>
        <v>160</v>
      </c>
      <c r="L989" s="11" t="s">
        <v>1569</v>
      </c>
      <c r="M989" s="13">
        <f>K989*L989</f>
        <v>683.80799999999999</v>
      </c>
      <c r="N989" s="11" t="s">
        <v>1563</v>
      </c>
    </row>
    <row r="990" spans="1:14">
      <c r="A990" s="11" t="s">
        <v>7</v>
      </c>
      <c r="B990" s="11" t="s">
        <v>8</v>
      </c>
      <c r="C990" s="11" t="s">
        <v>1191</v>
      </c>
      <c r="D990" s="11" t="s">
        <v>1295</v>
      </c>
      <c r="E990" s="11" t="s">
        <v>1576</v>
      </c>
      <c r="F990" s="11" t="s">
        <v>505</v>
      </c>
      <c r="G990" s="11" t="s">
        <v>506</v>
      </c>
      <c r="H990" s="11" t="s">
        <v>1351</v>
      </c>
      <c r="I990" s="15">
        <v>160</v>
      </c>
      <c r="J990" s="11"/>
      <c r="K990" s="12">
        <f>I990-J990</f>
        <v>160</v>
      </c>
      <c r="L990" s="11" t="s">
        <v>1569</v>
      </c>
      <c r="M990" s="13">
        <f>K990*L990</f>
        <v>683.80799999999999</v>
      </c>
      <c r="N990" s="11" t="s">
        <v>1563</v>
      </c>
    </row>
    <row r="991" spans="1:14">
      <c r="A991" s="11" t="s">
        <v>7</v>
      </c>
      <c r="B991" s="11" t="s">
        <v>8</v>
      </c>
      <c r="C991" s="11" t="s">
        <v>1191</v>
      </c>
      <c r="D991" s="11" t="s">
        <v>1295</v>
      </c>
      <c r="E991" s="11" t="s">
        <v>1576</v>
      </c>
      <c r="F991" s="11" t="s">
        <v>505</v>
      </c>
      <c r="G991" s="11" t="s">
        <v>506</v>
      </c>
      <c r="H991" s="11" t="s">
        <v>1352</v>
      </c>
      <c r="I991" s="15">
        <v>160</v>
      </c>
      <c r="J991" s="11"/>
      <c r="K991" s="12">
        <f>I991-J991</f>
        <v>160</v>
      </c>
      <c r="L991" s="11" t="s">
        <v>1569</v>
      </c>
      <c r="M991" s="13">
        <f>K991*L991</f>
        <v>683.80799999999999</v>
      </c>
      <c r="N991" s="11" t="s">
        <v>1563</v>
      </c>
    </row>
    <row r="992" spans="1:14">
      <c r="A992" s="11" t="s">
        <v>7</v>
      </c>
      <c r="B992" s="11" t="s">
        <v>8</v>
      </c>
      <c r="C992" s="11" t="s">
        <v>1191</v>
      </c>
      <c r="D992" s="11" t="s">
        <v>1295</v>
      </c>
      <c r="E992" s="11" t="s">
        <v>1576</v>
      </c>
      <c r="F992" s="11" t="s">
        <v>505</v>
      </c>
      <c r="G992" s="11" t="s">
        <v>506</v>
      </c>
      <c r="H992" s="11" t="s">
        <v>1353</v>
      </c>
      <c r="I992" s="15">
        <v>160</v>
      </c>
      <c r="J992" s="11"/>
      <c r="K992" s="12">
        <f>I992-J992</f>
        <v>160</v>
      </c>
      <c r="L992" s="11" t="s">
        <v>1569</v>
      </c>
      <c r="M992" s="13">
        <f>K992*L992</f>
        <v>683.80799999999999</v>
      </c>
      <c r="N992" s="11" t="s">
        <v>1563</v>
      </c>
    </row>
    <row r="993" spans="1:14">
      <c r="A993" s="11" t="s">
        <v>7</v>
      </c>
      <c r="B993" s="11" t="s">
        <v>8</v>
      </c>
      <c r="C993" s="11" t="s">
        <v>1191</v>
      </c>
      <c r="D993" s="11" t="s">
        <v>1295</v>
      </c>
      <c r="E993" s="11" t="s">
        <v>1576</v>
      </c>
      <c r="F993" s="11" t="s">
        <v>505</v>
      </c>
      <c r="G993" s="11" t="s">
        <v>506</v>
      </c>
      <c r="H993" s="11" t="s">
        <v>1354</v>
      </c>
      <c r="I993" s="15">
        <v>160</v>
      </c>
      <c r="J993" s="11"/>
      <c r="K993" s="12">
        <f>I993-J993</f>
        <v>160</v>
      </c>
      <c r="L993" s="11" t="s">
        <v>1569</v>
      </c>
      <c r="M993" s="13">
        <f>K993*L993</f>
        <v>683.80799999999999</v>
      </c>
      <c r="N993" s="11" t="s">
        <v>1563</v>
      </c>
    </row>
    <row r="994" spans="1:14">
      <c r="A994" s="11" t="s">
        <v>7</v>
      </c>
      <c r="B994" s="11" t="s">
        <v>8</v>
      </c>
      <c r="C994" s="11" t="s">
        <v>1191</v>
      </c>
      <c r="D994" s="11" t="s">
        <v>1295</v>
      </c>
      <c r="E994" s="11" t="s">
        <v>1576</v>
      </c>
      <c r="F994" s="11" t="s">
        <v>505</v>
      </c>
      <c r="G994" s="11" t="s">
        <v>506</v>
      </c>
      <c r="H994" s="11" t="s">
        <v>1355</v>
      </c>
      <c r="I994" s="15">
        <v>160</v>
      </c>
      <c r="J994" s="11"/>
      <c r="K994" s="12">
        <f>I994-J994</f>
        <v>160</v>
      </c>
      <c r="L994" s="11" t="s">
        <v>1569</v>
      </c>
      <c r="M994" s="13">
        <f>K994*L994</f>
        <v>683.80799999999999</v>
      </c>
      <c r="N994" s="11" t="s">
        <v>1563</v>
      </c>
    </row>
    <row r="995" spans="1:14">
      <c r="A995" s="11" t="s">
        <v>7</v>
      </c>
      <c r="B995" s="11" t="s">
        <v>8</v>
      </c>
      <c r="C995" s="11" t="s">
        <v>1191</v>
      </c>
      <c r="D995" s="11" t="s">
        <v>1295</v>
      </c>
      <c r="E995" s="11" t="s">
        <v>1576</v>
      </c>
      <c r="F995" s="11" t="s">
        <v>505</v>
      </c>
      <c r="G995" s="11" t="s">
        <v>506</v>
      </c>
      <c r="H995" s="11" t="s">
        <v>1356</v>
      </c>
      <c r="I995" s="15">
        <v>160</v>
      </c>
      <c r="J995" s="11"/>
      <c r="K995" s="12">
        <f>I995-J995</f>
        <v>160</v>
      </c>
      <c r="L995" s="11" t="s">
        <v>1569</v>
      </c>
      <c r="M995" s="13">
        <f>K995*L995</f>
        <v>683.80799999999999</v>
      </c>
      <c r="N995" s="11" t="s">
        <v>1563</v>
      </c>
    </row>
    <row r="996" spans="1:14">
      <c r="A996" s="11" t="s">
        <v>7</v>
      </c>
      <c r="B996" s="11" t="s">
        <v>8</v>
      </c>
      <c r="C996" s="11" t="s">
        <v>1191</v>
      </c>
      <c r="D996" s="11" t="s">
        <v>1295</v>
      </c>
      <c r="E996" s="11" t="s">
        <v>1576</v>
      </c>
      <c r="F996" s="11" t="s">
        <v>505</v>
      </c>
      <c r="G996" s="11" t="s">
        <v>506</v>
      </c>
      <c r="H996" s="11" t="s">
        <v>1357</v>
      </c>
      <c r="I996" s="15">
        <v>160</v>
      </c>
      <c r="J996" s="11"/>
      <c r="K996" s="12">
        <f>I996-J996</f>
        <v>160</v>
      </c>
      <c r="L996" s="11" t="s">
        <v>1569</v>
      </c>
      <c r="M996" s="13">
        <f>K996*L996</f>
        <v>683.80799999999999</v>
      </c>
      <c r="N996" s="11" t="s">
        <v>1563</v>
      </c>
    </row>
    <row r="997" spans="1:14">
      <c r="A997" s="11" t="s">
        <v>7</v>
      </c>
      <c r="B997" s="11" t="s">
        <v>8</v>
      </c>
      <c r="C997" s="11" t="s">
        <v>1191</v>
      </c>
      <c r="D997" s="11" t="s">
        <v>1295</v>
      </c>
      <c r="E997" s="11" t="s">
        <v>1576</v>
      </c>
      <c r="F997" s="11" t="s">
        <v>505</v>
      </c>
      <c r="G997" s="11" t="s">
        <v>506</v>
      </c>
      <c r="H997" s="11" t="s">
        <v>1358</v>
      </c>
      <c r="I997" s="15">
        <v>160</v>
      </c>
      <c r="J997" s="11"/>
      <c r="K997" s="12">
        <f>I997-J997</f>
        <v>160</v>
      </c>
      <c r="L997" s="11" t="s">
        <v>1569</v>
      </c>
      <c r="M997" s="13">
        <f>K997*L997</f>
        <v>683.80799999999999</v>
      </c>
      <c r="N997" s="11" t="s">
        <v>1563</v>
      </c>
    </row>
    <row r="998" spans="1:14">
      <c r="A998" s="11" t="s">
        <v>7</v>
      </c>
      <c r="B998" s="11" t="s">
        <v>8</v>
      </c>
      <c r="C998" s="11" t="s">
        <v>1191</v>
      </c>
      <c r="D998" s="11" t="s">
        <v>1295</v>
      </c>
      <c r="E998" s="11" t="s">
        <v>1576</v>
      </c>
      <c r="F998" s="11" t="s">
        <v>505</v>
      </c>
      <c r="G998" s="11" t="s">
        <v>506</v>
      </c>
      <c r="H998" s="11" t="s">
        <v>1359</v>
      </c>
      <c r="I998" s="15">
        <v>160</v>
      </c>
      <c r="J998" s="11"/>
      <c r="K998" s="12">
        <f>I998-J998</f>
        <v>160</v>
      </c>
      <c r="L998" s="11" t="s">
        <v>1569</v>
      </c>
      <c r="M998" s="13">
        <f>K998*L998</f>
        <v>683.80799999999999</v>
      </c>
      <c r="N998" s="11" t="s">
        <v>1563</v>
      </c>
    </row>
    <row r="999" spans="1:14">
      <c r="A999" s="11" t="s">
        <v>7</v>
      </c>
      <c r="B999" s="11" t="s">
        <v>8</v>
      </c>
      <c r="C999" s="11" t="s">
        <v>1191</v>
      </c>
      <c r="D999" s="11" t="s">
        <v>1295</v>
      </c>
      <c r="E999" s="11" t="s">
        <v>1576</v>
      </c>
      <c r="F999" s="11" t="s">
        <v>505</v>
      </c>
      <c r="G999" s="11" t="s">
        <v>506</v>
      </c>
      <c r="H999" s="11" t="s">
        <v>1360</v>
      </c>
      <c r="I999" s="15">
        <v>160</v>
      </c>
      <c r="J999" s="11"/>
      <c r="K999" s="12">
        <f>I999-J999</f>
        <v>160</v>
      </c>
      <c r="L999" s="11" t="s">
        <v>1569</v>
      </c>
      <c r="M999" s="13">
        <f>K999*L999</f>
        <v>683.80799999999999</v>
      </c>
      <c r="N999" s="11" t="s">
        <v>1563</v>
      </c>
    </row>
    <row r="1000" spans="1:14">
      <c r="A1000" s="11" t="s">
        <v>7</v>
      </c>
      <c r="B1000" s="11" t="s">
        <v>8</v>
      </c>
      <c r="C1000" s="11" t="s">
        <v>1191</v>
      </c>
      <c r="D1000" s="11" t="s">
        <v>1295</v>
      </c>
      <c r="E1000" s="11" t="s">
        <v>1576</v>
      </c>
      <c r="F1000" s="11" t="s">
        <v>505</v>
      </c>
      <c r="G1000" s="11" t="s">
        <v>506</v>
      </c>
      <c r="H1000" s="11" t="s">
        <v>1361</v>
      </c>
      <c r="I1000" s="15">
        <v>160</v>
      </c>
      <c r="J1000" s="11"/>
      <c r="K1000" s="12">
        <f>I1000-J1000</f>
        <v>160</v>
      </c>
      <c r="L1000" s="11" t="s">
        <v>1569</v>
      </c>
      <c r="M1000" s="13">
        <f>K1000*L1000</f>
        <v>683.80799999999999</v>
      </c>
      <c r="N1000" s="11" t="s">
        <v>1563</v>
      </c>
    </row>
    <row r="1001" spans="1:14">
      <c r="A1001" s="11" t="s">
        <v>7</v>
      </c>
      <c r="B1001" s="11" t="s">
        <v>8</v>
      </c>
      <c r="C1001" s="11" t="s">
        <v>1191</v>
      </c>
      <c r="D1001" s="11" t="s">
        <v>1295</v>
      </c>
      <c r="E1001" s="11" t="s">
        <v>1576</v>
      </c>
      <c r="F1001" s="11" t="s">
        <v>505</v>
      </c>
      <c r="G1001" s="11" t="s">
        <v>506</v>
      </c>
      <c r="H1001" s="11" t="s">
        <v>1362</v>
      </c>
      <c r="I1001" s="15">
        <v>160</v>
      </c>
      <c r="J1001" s="11"/>
      <c r="K1001" s="12">
        <f>I1001-J1001</f>
        <v>160</v>
      </c>
      <c r="L1001" s="11" t="s">
        <v>1569</v>
      </c>
      <c r="M1001" s="13">
        <f>K1001*L1001</f>
        <v>683.80799999999999</v>
      </c>
      <c r="N1001" s="11" t="s">
        <v>1563</v>
      </c>
    </row>
    <row r="1002" spans="1:14">
      <c r="A1002" s="11" t="s">
        <v>7</v>
      </c>
      <c r="B1002" s="11" t="s">
        <v>8</v>
      </c>
      <c r="C1002" s="11" t="s">
        <v>1191</v>
      </c>
      <c r="D1002" s="11" t="s">
        <v>1295</v>
      </c>
      <c r="E1002" s="11" t="s">
        <v>1576</v>
      </c>
      <c r="F1002" s="11" t="s">
        <v>505</v>
      </c>
      <c r="G1002" s="11" t="s">
        <v>506</v>
      </c>
      <c r="H1002" s="11" t="s">
        <v>1363</v>
      </c>
      <c r="I1002" s="15">
        <v>160</v>
      </c>
      <c r="J1002" s="11"/>
      <c r="K1002" s="12">
        <f>I1002-J1002</f>
        <v>160</v>
      </c>
      <c r="L1002" s="11" t="s">
        <v>1569</v>
      </c>
      <c r="M1002" s="13">
        <f>K1002*L1002</f>
        <v>683.80799999999999</v>
      </c>
      <c r="N1002" s="11" t="s">
        <v>1563</v>
      </c>
    </row>
    <row r="1003" spans="1:14">
      <c r="A1003" s="11" t="s">
        <v>7</v>
      </c>
      <c r="B1003" s="11" t="s">
        <v>8</v>
      </c>
      <c r="C1003" s="11" t="s">
        <v>1191</v>
      </c>
      <c r="D1003" s="11" t="s">
        <v>1295</v>
      </c>
      <c r="E1003" s="11" t="s">
        <v>1576</v>
      </c>
      <c r="F1003" s="11" t="s">
        <v>505</v>
      </c>
      <c r="G1003" s="11" t="s">
        <v>506</v>
      </c>
      <c r="H1003" s="11" t="s">
        <v>1364</v>
      </c>
      <c r="I1003" s="15">
        <v>160</v>
      </c>
      <c r="J1003" s="11"/>
      <c r="K1003" s="12">
        <f>I1003-J1003</f>
        <v>160</v>
      </c>
      <c r="L1003" s="11" t="s">
        <v>1569</v>
      </c>
      <c r="M1003" s="13">
        <f>K1003*L1003</f>
        <v>683.80799999999999</v>
      </c>
      <c r="N1003" s="11" t="s">
        <v>1563</v>
      </c>
    </row>
    <row r="1004" spans="1:14">
      <c r="A1004" s="11" t="s">
        <v>7</v>
      </c>
      <c r="B1004" s="11" t="s">
        <v>8</v>
      </c>
      <c r="C1004" s="11" t="s">
        <v>1191</v>
      </c>
      <c r="D1004" s="11" t="s">
        <v>1295</v>
      </c>
      <c r="E1004" s="11" t="s">
        <v>1576</v>
      </c>
      <c r="F1004" s="11" t="s">
        <v>505</v>
      </c>
      <c r="G1004" s="11" t="s">
        <v>506</v>
      </c>
      <c r="H1004" s="11" t="s">
        <v>1365</v>
      </c>
      <c r="I1004" s="15">
        <v>160</v>
      </c>
      <c r="J1004" s="11"/>
      <c r="K1004" s="12">
        <f>I1004-J1004</f>
        <v>160</v>
      </c>
      <c r="L1004" s="11" t="s">
        <v>1569</v>
      </c>
      <c r="M1004" s="13">
        <f>K1004*L1004</f>
        <v>683.80799999999999</v>
      </c>
      <c r="N1004" s="11" t="s">
        <v>1563</v>
      </c>
    </row>
    <row r="1005" spans="1:14">
      <c r="A1005" s="11" t="s">
        <v>7</v>
      </c>
      <c r="B1005" s="11" t="s">
        <v>8</v>
      </c>
      <c r="C1005" s="11" t="s">
        <v>1191</v>
      </c>
      <c r="D1005" s="11" t="s">
        <v>1295</v>
      </c>
      <c r="E1005" s="11" t="s">
        <v>1576</v>
      </c>
      <c r="F1005" s="11" t="s">
        <v>505</v>
      </c>
      <c r="G1005" s="11" t="s">
        <v>506</v>
      </c>
      <c r="H1005" s="11" t="s">
        <v>1366</v>
      </c>
      <c r="I1005" s="15">
        <v>160</v>
      </c>
      <c r="J1005" s="11"/>
      <c r="K1005" s="12">
        <f>I1005-J1005</f>
        <v>160</v>
      </c>
      <c r="L1005" s="11" t="s">
        <v>1569</v>
      </c>
      <c r="M1005" s="13">
        <f>K1005*L1005</f>
        <v>683.80799999999999</v>
      </c>
      <c r="N1005" s="11" t="s">
        <v>1563</v>
      </c>
    </row>
    <row r="1006" spans="1:14">
      <c r="A1006" s="11" t="s">
        <v>7</v>
      </c>
      <c r="B1006" s="11" t="s">
        <v>8</v>
      </c>
      <c r="C1006" s="11" t="s">
        <v>1191</v>
      </c>
      <c r="D1006" s="11" t="s">
        <v>1295</v>
      </c>
      <c r="E1006" s="11" t="s">
        <v>1576</v>
      </c>
      <c r="F1006" s="11" t="s">
        <v>505</v>
      </c>
      <c r="G1006" s="11" t="s">
        <v>506</v>
      </c>
      <c r="H1006" s="11" t="s">
        <v>1367</v>
      </c>
      <c r="I1006" s="15">
        <v>160</v>
      </c>
      <c r="J1006" s="11"/>
      <c r="K1006" s="12">
        <f>I1006-J1006</f>
        <v>160</v>
      </c>
      <c r="L1006" s="11" t="s">
        <v>1569</v>
      </c>
      <c r="M1006" s="13">
        <f>K1006*L1006</f>
        <v>683.80799999999999</v>
      </c>
      <c r="N1006" s="11" t="s">
        <v>1563</v>
      </c>
    </row>
    <row r="1007" spans="1:14">
      <c r="A1007" s="11" t="s">
        <v>7</v>
      </c>
      <c r="B1007" s="11" t="s">
        <v>8</v>
      </c>
      <c r="C1007" s="11" t="s">
        <v>1191</v>
      </c>
      <c r="D1007" s="11" t="s">
        <v>1295</v>
      </c>
      <c r="E1007" s="11" t="s">
        <v>1576</v>
      </c>
      <c r="F1007" s="11" t="s">
        <v>505</v>
      </c>
      <c r="G1007" s="11" t="s">
        <v>506</v>
      </c>
      <c r="H1007" s="11" t="s">
        <v>1368</v>
      </c>
      <c r="I1007" s="15">
        <v>160</v>
      </c>
      <c r="J1007" s="11"/>
      <c r="K1007" s="12">
        <f>I1007-J1007</f>
        <v>160</v>
      </c>
      <c r="L1007" s="11" t="s">
        <v>1569</v>
      </c>
      <c r="M1007" s="13">
        <f>K1007*L1007</f>
        <v>683.80799999999999</v>
      </c>
      <c r="N1007" s="11" t="s">
        <v>1563</v>
      </c>
    </row>
    <row r="1008" spans="1:14">
      <c r="A1008" s="11" t="s">
        <v>7</v>
      </c>
      <c r="B1008" s="11" t="s">
        <v>8</v>
      </c>
      <c r="C1008" s="11" t="s">
        <v>1191</v>
      </c>
      <c r="D1008" s="11" t="s">
        <v>1295</v>
      </c>
      <c r="E1008" s="11" t="s">
        <v>1576</v>
      </c>
      <c r="F1008" s="11" t="s">
        <v>505</v>
      </c>
      <c r="G1008" s="11" t="s">
        <v>506</v>
      </c>
      <c r="H1008" s="11" t="s">
        <v>1369</v>
      </c>
      <c r="I1008" s="15">
        <v>160</v>
      </c>
      <c r="J1008" s="11"/>
      <c r="K1008" s="12">
        <f>I1008-J1008</f>
        <v>160</v>
      </c>
      <c r="L1008" s="11" t="s">
        <v>1569</v>
      </c>
      <c r="M1008" s="13">
        <f>K1008*L1008</f>
        <v>683.80799999999999</v>
      </c>
      <c r="N1008" s="11" t="s">
        <v>1563</v>
      </c>
    </row>
    <row r="1009" spans="1:14">
      <c r="A1009" s="11" t="s">
        <v>7</v>
      </c>
      <c r="B1009" s="11" t="s">
        <v>8</v>
      </c>
      <c r="C1009" s="11" t="s">
        <v>1191</v>
      </c>
      <c r="D1009" s="11" t="s">
        <v>1295</v>
      </c>
      <c r="E1009" s="11" t="s">
        <v>1576</v>
      </c>
      <c r="F1009" s="11" t="s">
        <v>505</v>
      </c>
      <c r="G1009" s="11" t="s">
        <v>506</v>
      </c>
      <c r="H1009" s="11" t="s">
        <v>1370</v>
      </c>
      <c r="I1009" s="15">
        <v>160</v>
      </c>
      <c r="J1009" s="11"/>
      <c r="K1009" s="12">
        <f>I1009-J1009</f>
        <v>160</v>
      </c>
      <c r="L1009" s="11" t="s">
        <v>1569</v>
      </c>
      <c r="M1009" s="13">
        <f>K1009*L1009</f>
        <v>683.80799999999999</v>
      </c>
      <c r="N1009" s="11" t="s">
        <v>1563</v>
      </c>
    </row>
    <row r="1010" spans="1:14">
      <c r="A1010" s="11" t="s">
        <v>7</v>
      </c>
      <c r="B1010" s="11" t="s">
        <v>8</v>
      </c>
      <c r="C1010" s="11" t="s">
        <v>1191</v>
      </c>
      <c r="D1010" s="11" t="s">
        <v>1295</v>
      </c>
      <c r="E1010" s="11" t="s">
        <v>1576</v>
      </c>
      <c r="F1010" s="11" t="s">
        <v>505</v>
      </c>
      <c r="G1010" s="11" t="s">
        <v>506</v>
      </c>
      <c r="H1010" s="11" t="s">
        <v>1371</v>
      </c>
      <c r="I1010" s="15">
        <v>160</v>
      </c>
      <c r="J1010" s="11"/>
      <c r="K1010" s="12">
        <f>I1010-J1010</f>
        <v>160</v>
      </c>
      <c r="L1010" s="11" t="s">
        <v>1569</v>
      </c>
      <c r="M1010" s="13">
        <f>K1010*L1010</f>
        <v>683.80799999999999</v>
      </c>
      <c r="N1010" s="11" t="s">
        <v>1563</v>
      </c>
    </row>
    <row r="1011" spans="1:14">
      <c r="A1011" s="11" t="s">
        <v>7</v>
      </c>
      <c r="B1011" s="11" t="s">
        <v>8</v>
      </c>
      <c r="C1011" s="11" t="s">
        <v>1191</v>
      </c>
      <c r="D1011" s="11" t="s">
        <v>1295</v>
      </c>
      <c r="E1011" s="11" t="s">
        <v>1576</v>
      </c>
      <c r="F1011" s="11" t="s">
        <v>505</v>
      </c>
      <c r="G1011" s="11" t="s">
        <v>506</v>
      </c>
      <c r="H1011" s="11" t="s">
        <v>1372</v>
      </c>
      <c r="I1011" s="15">
        <v>160</v>
      </c>
      <c r="J1011" s="11"/>
      <c r="K1011" s="12">
        <f>I1011-J1011</f>
        <v>160</v>
      </c>
      <c r="L1011" s="11" t="s">
        <v>1569</v>
      </c>
      <c r="M1011" s="13">
        <f>K1011*L1011</f>
        <v>683.80799999999999</v>
      </c>
      <c r="N1011" s="11" t="s">
        <v>1563</v>
      </c>
    </row>
    <row r="1012" spans="1:14">
      <c r="A1012" s="11" t="s">
        <v>7</v>
      </c>
      <c r="B1012" s="11" t="s">
        <v>8</v>
      </c>
      <c r="C1012" s="11" t="s">
        <v>1191</v>
      </c>
      <c r="D1012" s="11" t="s">
        <v>1295</v>
      </c>
      <c r="E1012" s="11" t="s">
        <v>1576</v>
      </c>
      <c r="F1012" s="11" t="s">
        <v>505</v>
      </c>
      <c r="G1012" s="11" t="s">
        <v>506</v>
      </c>
      <c r="H1012" s="11" t="s">
        <v>1373</v>
      </c>
      <c r="I1012" s="15">
        <v>160</v>
      </c>
      <c r="J1012" s="11"/>
      <c r="K1012" s="12">
        <f>I1012-J1012</f>
        <v>160</v>
      </c>
      <c r="L1012" s="11" t="s">
        <v>1569</v>
      </c>
      <c r="M1012" s="13">
        <f>K1012*L1012</f>
        <v>683.80799999999999</v>
      </c>
      <c r="N1012" s="11" t="s">
        <v>1563</v>
      </c>
    </row>
    <row r="1013" spans="1:14">
      <c r="A1013" s="11" t="s">
        <v>7</v>
      </c>
      <c r="B1013" s="11" t="s">
        <v>8</v>
      </c>
      <c r="C1013" s="11" t="s">
        <v>1191</v>
      </c>
      <c r="D1013" s="11" t="s">
        <v>1295</v>
      </c>
      <c r="E1013" s="11" t="s">
        <v>1576</v>
      </c>
      <c r="F1013" s="11" t="s">
        <v>505</v>
      </c>
      <c r="G1013" s="11" t="s">
        <v>506</v>
      </c>
      <c r="H1013" s="11" t="s">
        <v>1374</v>
      </c>
      <c r="I1013" s="15">
        <v>160</v>
      </c>
      <c r="J1013" s="11"/>
      <c r="K1013" s="12">
        <f>I1013-J1013</f>
        <v>160</v>
      </c>
      <c r="L1013" s="11" t="s">
        <v>1569</v>
      </c>
      <c r="M1013" s="13">
        <f>K1013*L1013</f>
        <v>683.80799999999999</v>
      </c>
      <c r="N1013" s="11" t="s">
        <v>1563</v>
      </c>
    </row>
    <row r="1014" spans="1:14">
      <c r="A1014" s="11" t="s">
        <v>7</v>
      </c>
      <c r="B1014" s="11" t="s">
        <v>8</v>
      </c>
      <c r="C1014" s="11" t="s">
        <v>1191</v>
      </c>
      <c r="D1014" s="11" t="s">
        <v>1295</v>
      </c>
      <c r="E1014" s="11" t="s">
        <v>1576</v>
      </c>
      <c r="F1014" s="11" t="s">
        <v>505</v>
      </c>
      <c r="G1014" s="11" t="s">
        <v>506</v>
      </c>
      <c r="H1014" s="11" t="s">
        <v>1375</v>
      </c>
      <c r="I1014" s="15">
        <v>160</v>
      </c>
      <c r="J1014" s="11"/>
      <c r="K1014" s="12">
        <f>I1014-J1014</f>
        <v>160</v>
      </c>
      <c r="L1014" s="11" t="s">
        <v>1569</v>
      </c>
      <c r="M1014" s="13">
        <f>K1014*L1014</f>
        <v>683.80799999999999</v>
      </c>
      <c r="N1014" s="11" t="s">
        <v>1563</v>
      </c>
    </row>
    <row r="1015" spans="1:14">
      <c r="A1015" s="11" t="s">
        <v>7</v>
      </c>
      <c r="B1015" s="11" t="s">
        <v>8</v>
      </c>
      <c r="C1015" s="11" t="s">
        <v>1191</v>
      </c>
      <c r="D1015" s="11" t="s">
        <v>1295</v>
      </c>
      <c r="E1015" s="11" t="s">
        <v>1576</v>
      </c>
      <c r="F1015" s="11" t="s">
        <v>505</v>
      </c>
      <c r="G1015" s="11" t="s">
        <v>506</v>
      </c>
      <c r="H1015" s="11" t="s">
        <v>1376</v>
      </c>
      <c r="I1015" s="15">
        <v>160</v>
      </c>
      <c r="J1015" s="11"/>
      <c r="K1015" s="12">
        <f>I1015-J1015</f>
        <v>160</v>
      </c>
      <c r="L1015" s="11" t="s">
        <v>1569</v>
      </c>
      <c r="M1015" s="13">
        <f>K1015*L1015</f>
        <v>683.80799999999999</v>
      </c>
      <c r="N1015" s="11" t="s">
        <v>1563</v>
      </c>
    </row>
    <row r="1016" spans="1:14">
      <c r="A1016" s="11" t="s">
        <v>7</v>
      </c>
      <c r="B1016" s="11" t="s">
        <v>8</v>
      </c>
      <c r="C1016" s="11" t="s">
        <v>1191</v>
      </c>
      <c r="D1016" s="11" t="s">
        <v>1295</v>
      </c>
      <c r="E1016" s="11" t="s">
        <v>1576</v>
      </c>
      <c r="F1016" s="11" t="s">
        <v>505</v>
      </c>
      <c r="G1016" s="11" t="s">
        <v>506</v>
      </c>
      <c r="H1016" s="11" t="s">
        <v>1377</v>
      </c>
      <c r="I1016" s="15">
        <v>160</v>
      </c>
      <c r="J1016" s="11"/>
      <c r="K1016" s="12">
        <f>I1016-J1016</f>
        <v>160</v>
      </c>
      <c r="L1016" s="11" t="s">
        <v>1569</v>
      </c>
      <c r="M1016" s="13">
        <f>K1016*L1016</f>
        <v>683.80799999999999</v>
      </c>
      <c r="N1016" s="11" t="s">
        <v>1563</v>
      </c>
    </row>
    <row r="1017" spans="1:14">
      <c r="A1017" s="11" t="s">
        <v>7</v>
      </c>
      <c r="B1017" s="11" t="s">
        <v>8</v>
      </c>
      <c r="C1017" s="11" t="s">
        <v>1191</v>
      </c>
      <c r="D1017" s="11" t="s">
        <v>1295</v>
      </c>
      <c r="E1017" s="11" t="s">
        <v>1576</v>
      </c>
      <c r="F1017" s="11" t="s">
        <v>505</v>
      </c>
      <c r="G1017" s="11" t="s">
        <v>506</v>
      </c>
      <c r="H1017" s="11" t="s">
        <v>1527</v>
      </c>
      <c r="I1017" s="15">
        <v>159.5</v>
      </c>
      <c r="J1017" s="11"/>
      <c r="K1017" s="12">
        <f>I1017-J1017</f>
        <v>159.5</v>
      </c>
      <c r="L1017" s="11" t="s">
        <v>1569</v>
      </c>
      <c r="M1017" s="13">
        <f>K1017*L1017</f>
        <v>681.67109999999991</v>
      </c>
      <c r="N1017" s="11" t="s">
        <v>1563</v>
      </c>
    </row>
    <row r="1018" spans="1:14">
      <c r="A1018" s="11" t="s">
        <v>7</v>
      </c>
      <c r="B1018" s="11" t="s">
        <v>8</v>
      </c>
      <c r="C1018" s="11" t="s">
        <v>591</v>
      </c>
      <c r="D1018" s="11" t="s">
        <v>673</v>
      </c>
      <c r="E1018" s="11" t="s">
        <v>1576</v>
      </c>
      <c r="F1018" s="11" t="s">
        <v>19</v>
      </c>
      <c r="G1018" s="11" t="s">
        <v>412</v>
      </c>
      <c r="H1018" s="11" t="s">
        <v>675</v>
      </c>
      <c r="I1018" s="15">
        <v>158</v>
      </c>
      <c r="J1018" s="11"/>
      <c r="K1018" s="12">
        <f>I1018-J1018</f>
        <v>158</v>
      </c>
      <c r="L1018" s="11" t="s">
        <v>1569</v>
      </c>
      <c r="M1018" s="13">
        <f>K1018*L1018</f>
        <v>675.26039999999989</v>
      </c>
      <c r="N1018" s="11" t="s">
        <v>1563</v>
      </c>
    </row>
    <row r="1019" spans="1:14">
      <c r="A1019" s="11" t="s">
        <v>7</v>
      </c>
      <c r="B1019" s="11" t="s">
        <v>8</v>
      </c>
      <c r="C1019" s="11" t="s">
        <v>591</v>
      </c>
      <c r="D1019" s="11" t="s">
        <v>607</v>
      </c>
      <c r="E1019" s="11" t="s">
        <v>1576</v>
      </c>
      <c r="F1019" s="11" t="s">
        <v>19</v>
      </c>
      <c r="G1019" s="11" t="s">
        <v>43</v>
      </c>
      <c r="H1019" s="11" t="s">
        <v>621</v>
      </c>
      <c r="I1019" s="15">
        <v>154</v>
      </c>
      <c r="J1019" s="11"/>
      <c r="K1019" s="12">
        <f>I1019-J1019</f>
        <v>154</v>
      </c>
      <c r="L1019" s="11" t="s">
        <v>1569</v>
      </c>
      <c r="M1019" s="13">
        <f>K1019*L1019</f>
        <v>658.16519999999991</v>
      </c>
      <c r="N1019" s="11" t="s">
        <v>1563</v>
      </c>
    </row>
    <row r="1020" spans="1:14">
      <c r="A1020" s="11" t="s">
        <v>7</v>
      </c>
      <c r="B1020" s="11" t="s">
        <v>8</v>
      </c>
      <c r="C1020" s="11" t="s">
        <v>591</v>
      </c>
      <c r="D1020" s="11" t="s">
        <v>607</v>
      </c>
      <c r="E1020" s="11" t="s">
        <v>1576</v>
      </c>
      <c r="F1020" s="11" t="s">
        <v>19</v>
      </c>
      <c r="G1020" s="11" t="s">
        <v>43</v>
      </c>
      <c r="H1020" s="11" t="s">
        <v>622</v>
      </c>
      <c r="I1020" s="15">
        <v>154</v>
      </c>
      <c r="J1020" s="11"/>
      <c r="K1020" s="12">
        <f>I1020-J1020</f>
        <v>154</v>
      </c>
      <c r="L1020" s="11" t="s">
        <v>1569</v>
      </c>
      <c r="M1020" s="13">
        <f>K1020*L1020</f>
        <v>658.16519999999991</v>
      </c>
      <c r="N1020" s="11" t="s">
        <v>1563</v>
      </c>
    </row>
    <row r="1021" spans="1:14">
      <c r="A1021" s="11" t="s">
        <v>7</v>
      </c>
      <c r="B1021" s="11" t="s">
        <v>8</v>
      </c>
      <c r="C1021" s="11" t="s">
        <v>907</v>
      </c>
      <c r="D1021" s="11" t="s">
        <v>912</v>
      </c>
      <c r="E1021" s="11" t="s">
        <v>1576</v>
      </c>
      <c r="F1021" s="11" t="s">
        <v>19</v>
      </c>
      <c r="G1021" s="11" t="s">
        <v>117</v>
      </c>
      <c r="H1021" s="11" t="s">
        <v>931</v>
      </c>
      <c r="I1021" s="15">
        <v>150.75</v>
      </c>
      <c r="J1021" s="11"/>
      <c r="K1021" s="12">
        <f>I1021-J1021</f>
        <v>150.75</v>
      </c>
      <c r="L1021" s="11" t="s">
        <v>1569</v>
      </c>
      <c r="M1021" s="13">
        <f>K1021*L1021</f>
        <v>644.27534999999989</v>
      </c>
      <c r="N1021" s="11" t="s">
        <v>1563</v>
      </c>
    </row>
    <row r="1022" spans="1:14">
      <c r="A1022" s="11" t="s">
        <v>7</v>
      </c>
      <c r="B1022" s="11" t="s">
        <v>8</v>
      </c>
      <c r="C1022" s="11" t="s">
        <v>757</v>
      </c>
      <c r="D1022" s="11" t="s">
        <v>758</v>
      </c>
      <c r="E1022" s="11" t="s">
        <v>1576</v>
      </c>
      <c r="F1022" s="11" t="s">
        <v>19</v>
      </c>
      <c r="G1022" s="11" t="s">
        <v>153</v>
      </c>
      <c r="H1022" s="11" t="s">
        <v>858</v>
      </c>
      <c r="I1022" s="15">
        <v>150.08000000000001</v>
      </c>
      <c r="J1022" s="11"/>
      <c r="K1022" s="12">
        <f>I1022-J1022</f>
        <v>150.08000000000001</v>
      </c>
      <c r="L1022" s="11" t="s">
        <v>1569</v>
      </c>
      <c r="M1022" s="13">
        <f>K1022*L1022</f>
        <v>641.41190400000005</v>
      </c>
      <c r="N1022" s="11" t="s">
        <v>1563</v>
      </c>
    </row>
    <row r="1023" spans="1:14">
      <c r="A1023" s="11" t="s">
        <v>7</v>
      </c>
      <c r="B1023" s="11" t="s">
        <v>8</v>
      </c>
      <c r="C1023" s="11" t="s">
        <v>907</v>
      </c>
      <c r="D1023" s="11" t="s">
        <v>934</v>
      </c>
      <c r="E1023" s="11" t="s">
        <v>1576</v>
      </c>
      <c r="F1023" s="11" t="s">
        <v>14</v>
      </c>
      <c r="G1023" s="11" t="s">
        <v>15</v>
      </c>
      <c r="H1023" s="11" t="s">
        <v>836</v>
      </c>
      <c r="I1023" s="15">
        <v>150.01</v>
      </c>
      <c r="J1023" s="11"/>
      <c r="K1023" s="12">
        <f>I1023-J1023</f>
        <v>150.01</v>
      </c>
      <c r="L1023" s="11" t="s">
        <v>1569</v>
      </c>
      <c r="M1023" s="13">
        <f>K1023*L1023</f>
        <v>641.11273799999992</v>
      </c>
      <c r="N1023" s="11" t="s">
        <v>1563</v>
      </c>
    </row>
    <row r="1024" spans="1:14">
      <c r="A1024" s="11" t="s">
        <v>7</v>
      </c>
      <c r="B1024" s="11" t="s">
        <v>8</v>
      </c>
      <c r="C1024" s="11" t="s">
        <v>907</v>
      </c>
      <c r="D1024" s="11" t="s">
        <v>934</v>
      </c>
      <c r="E1024" s="11" t="s">
        <v>1576</v>
      </c>
      <c r="F1024" s="11" t="s">
        <v>19</v>
      </c>
      <c r="G1024" s="11" t="s">
        <v>32</v>
      </c>
      <c r="H1024" s="11" t="s">
        <v>1011</v>
      </c>
      <c r="I1024" s="15">
        <v>150.01</v>
      </c>
      <c r="J1024" s="11"/>
      <c r="K1024" s="12">
        <f>I1024-J1024</f>
        <v>150.01</v>
      </c>
      <c r="L1024" s="11" t="s">
        <v>1569</v>
      </c>
      <c r="M1024" s="13">
        <f>K1024*L1024</f>
        <v>641.11273799999992</v>
      </c>
      <c r="N1024" s="11" t="s">
        <v>1563</v>
      </c>
    </row>
    <row r="1025" spans="1:14">
      <c r="A1025" s="11" t="s">
        <v>7</v>
      </c>
      <c r="B1025" s="11" t="s">
        <v>8</v>
      </c>
      <c r="C1025" s="11" t="s">
        <v>591</v>
      </c>
      <c r="D1025" s="11" t="s">
        <v>600</v>
      </c>
      <c r="E1025" s="11" t="s">
        <v>1576</v>
      </c>
      <c r="F1025" s="11" t="s">
        <v>14</v>
      </c>
      <c r="G1025" s="11" t="s">
        <v>114</v>
      </c>
      <c r="H1025" s="11" t="s">
        <v>604</v>
      </c>
      <c r="I1025" s="15">
        <v>150</v>
      </c>
      <c r="J1025" s="11"/>
      <c r="K1025" s="12">
        <f>I1025-J1025</f>
        <v>150</v>
      </c>
      <c r="L1025" s="11" t="s">
        <v>1569</v>
      </c>
      <c r="M1025" s="13">
        <f>K1025*L1025</f>
        <v>641.06999999999994</v>
      </c>
      <c r="N1025" s="11" t="s">
        <v>1563</v>
      </c>
    </row>
    <row r="1026" spans="1:14">
      <c r="A1026" s="11" t="s">
        <v>7</v>
      </c>
      <c r="B1026" s="11" t="s">
        <v>8</v>
      </c>
      <c r="C1026" s="11" t="s">
        <v>591</v>
      </c>
      <c r="D1026" s="11" t="s">
        <v>643</v>
      </c>
      <c r="E1026" s="11" t="s">
        <v>1576</v>
      </c>
      <c r="F1026" s="11" t="s">
        <v>19</v>
      </c>
      <c r="G1026" s="11" t="s">
        <v>32</v>
      </c>
      <c r="H1026" s="11" t="s">
        <v>647</v>
      </c>
      <c r="I1026" s="15">
        <v>150</v>
      </c>
      <c r="J1026" s="11"/>
      <c r="K1026" s="12">
        <f>I1026-J1026</f>
        <v>150</v>
      </c>
      <c r="L1026" s="11" t="s">
        <v>1569</v>
      </c>
      <c r="M1026" s="13">
        <f>K1026*L1026</f>
        <v>641.06999999999994</v>
      </c>
      <c r="N1026" s="11" t="s">
        <v>1563</v>
      </c>
    </row>
    <row r="1027" spans="1:14">
      <c r="A1027" s="11" t="s">
        <v>7</v>
      </c>
      <c r="B1027" s="11" t="s">
        <v>8</v>
      </c>
      <c r="C1027" s="11" t="s">
        <v>757</v>
      </c>
      <c r="D1027" s="11" t="s">
        <v>758</v>
      </c>
      <c r="E1027" s="11" t="s">
        <v>1576</v>
      </c>
      <c r="F1027" s="11" t="s">
        <v>42</v>
      </c>
      <c r="G1027" s="11" t="s">
        <v>348</v>
      </c>
      <c r="H1027" s="11" t="s">
        <v>763</v>
      </c>
      <c r="I1027" s="15">
        <v>150</v>
      </c>
      <c r="J1027" s="11"/>
      <c r="K1027" s="12">
        <f>I1027-J1027</f>
        <v>150</v>
      </c>
      <c r="L1027" s="11" t="s">
        <v>1569</v>
      </c>
      <c r="M1027" s="13">
        <f>K1027*L1027</f>
        <v>641.06999999999994</v>
      </c>
      <c r="N1027" s="11" t="s">
        <v>1563</v>
      </c>
    </row>
    <row r="1028" spans="1:14">
      <c r="A1028" s="11" t="s">
        <v>7</v>
      </c>
      <c r="B1028" s="11" t="s">
        <v>8</v>
      </c>
      <c r="C1028" s="11" t="s">
        <v>757</v>
      </c>
      <c r="D1028" s="11" t="s">
        <v>758</v>
      </c>
      <c r="E1028" s="11" t="s">
        <v>1576</v>
      </c>
      <c r="F1028" s="11" t="s">
        <v>42</v>
      </c>
      <c r="G1028" s="11" t="s">
        <v>43</v>
      </c>
      <c r="H1028" s="11" t="s">
        <v>764</v>
      </c>
      <c r="I1028" s="15">
        <v>150</v>
      </c>
      <c r="J1028" s="11"/>
      <c r="K1028" s="12">
        <f>I1028-J1028</f>
        <v>150</v>
      </c>
      <c r="L1028" s="11" t="s">
        <v>1569</v>
      </c>
      <c r="M1028" s="13">
        <f>K1028*L1028</f>
        <v>641.06999999999994</v>
      </c>
      <c r="N1028" s="11" t="s">
        <v>1563</v>
      </c>
    </row>
    <row r="1029" spans="1:14">
      <c r="A1029" s="11" t="s">
        <v>7</v>
      </c>
      <c r="B1029" s="11" t="s">
        <v>8</v>
      </c>
      <c r="C1029" s="11" t="s">
        <v>757</v>
      </c>
      <c r="D1029" s="11" t="s">
        <v>758</v>
      </c>
      <c r="E1029" s="11" t="s">
        <v>1576</v>
      </c>
      <c r="F1029" s="11" t="s">
        <v>42</v>
      </c>
      <c r="G1029" s="11" t="s">
        <v>348</v>
      </c>
      <c r="H1029" s="11" t="s">
        <v>765</v>
      </c>
      <c r="I1029" s="15">
        <v>150</v>
      </c>
      <c r="J1029" s="11"/>
      <c r="K1029" s="12">
        <f>I1029-J1029</f>
        <v>150</v>
      </c>
      <c r="L1029" s="11" t="s">
        <v>1569</v>
      </c>
      <c r="M1029" s="13">
        <f>K1029*L1029</f>
        <v>641.06999999999994</v>
      </c>
      <c r="N1029" s="11" t="s">
        <v>1563</v>
      </c>
    </row>
    <row r="1030" spans="1:14">
      <c r="A1030" s="11" t="s">
        <v>7</v>
      </c>
      <c r="B1030" s="11" t="s">
        <v>8</v>
      </c>
      <c r="C1030" s="11" t="s">
        <v>757</v>
      </c>
      <c r="D1030" s="11" t="s">
        <v>758</v>
      </c>
      <c r="E1030" s="11" t="s">
        <v>1576</v>
      </c>
      <c r="F1030" s="11" t="s">
        <v>50</v>
      </c>
      <c r="G1030" s="11" t="s">
        <v>32</v>
      </c>
      <c r="H1030" s="11" t="s">
        <v>768</v>
      </c>
      <c r="I1030" s="15">
        <v>150</v>
      </c>
      <c r="J1030" s="11"/>
      <c r="K1030" s="12">
        <f>I1030-J1030</f>
        <v>150</v>
      </c>
      <c r="L1030" s="11" t="s">
        <v>1569</v>
      </c>
      <c r="M1030" s="13">
        <f>K1030*L1030</f>
        <v>641.06999999999994</v>
      </c>
      <c r="N1030" s="11" t="s">
        <v>1563</v>
      </c>
    </row>
    <row r="1031" spans="1:14">
      <c r="A1031" s="11" t="s">
        <v>7</v>
      </c>
      <c r="B1031" s="11" t="s">
        <v>8</v>
      </c>
      <c r="C1031" s="11" t="s">
        <v>757</v>
      </c>
      <c r="D1031" s="11" t="s">
        <v>758</v>
      </c>
      <c r="E1031" s="11" t="s">
        <v>1576</v>
      </c>
      <c r="F1031" s="11" t="s">
        <v>14</v>
      </c>
      <c r="G1031" s="11" t="s">
        <v>769</v>
      </c>
      <c r="H1031" s="11" t="s">
        <v>770</v>
      </c>
      <c r="I1031" s="15">
        <v>150</v>
      </c>
      <c r="J1031" s="11"/>
      <c r="K1031" s="12">
        <f>I1031-J1031</f>
        <v>150</v>
      </c>
      <c r="L1031" s="11" t="s">
        <v>1569</v>
      </c>
      <c r="M1031" s="13">
        <f>K1031*L1031</f>
        <v>641.06999999999994</v>
      </c>
      <c r="N1031" s="11" t="s">
        <v>1563</v>
      </c>
    </row>
    <row r="1032" spans="1:14">
      <c r="A1032" s="11" t="s">
        <v>7</v>
      </c>
      <c r="B1032" s="11" t="s">
        <v>8</v>
      </c>
      <c r="C1032" s="11" t="s">
        <v>757</v>
      </c>
      <c r="D1032" s="11" t="s">
        <v>758</v>
      </c>
      <c r="E1032" s="11" t="s">
        <v>1576</v>
      </c>
      <c r="F1032" s="11" t="s">
        <v>14</v>
      </c>
      <c r="G1032" s="11" t="s">
        <v>722</v>
      </c>
      <c r="H1032" s="11" t="s">
        <v>774</v>
      </c>
      <c r="I1032" s="15">
        <v>150</v>
      </c>
      <c r="J1032" s="11"/>
      <c r="K1032" s="12">
        <f>I1032-J1032</f>
        <v>150</v>
      </c>
      <c r="L1032" s="11" t="s">
        <v>1569</v>
      </c>
      <c r="M1032" s="13">
        <f>K1032*L1032</f>
        <v>641.06999999999994</v>
      </c>
      <c r="N1032" s="11" t="s">
        <v>1563</v>
      </c>
    </row>
    <row r="1033" spans="1:14">
      <c r="A1033" s="11" t="s">
        <v>7</v>
      </c>
      <c r="B1033" s="11" t="s">
        <v>8</v>
      </c>
      <c r="C1033" s="11" t="s">
        <v>757</v>
      </c>
      <c r="D1033" s="11" t="s">
        <v>758</v>
      </c>
      <c r="E1033" s="11" t="s">
        <v>1576</v>
      </c>
      <c r="F1033" s="11" t="s">
        <v>14</v>
      </c>
      <c r="G1033" s="11" t="s">
        <v>722</v>
      </c>
      <c r="H1033" s="11" t="s">
        <v>775</v>
      </c>
      <c r="I1033" s="15">
        <v>150</v>
      </c>
      <c r="J1033" s="11"/>
      <c r="K1033" s="12">
        <f>I1033-J1033</f>
        <v>150</v>
      </c>
      <c r="L1033" s="11" t="s">
        <v>1569</v>
      </c>
      <c r="M1033" s="13">
        <f>K1033*L1033</f>
        <v>641.06999999999994</v>
      </c>
      <c r="N1033" s="11" t="s">
        <v>1563</v>
      </c>
    </row>
    <row r="1034" spans="1:14">
      <c r="A1034" s="11" t="s">
        <v>7</v>
      </c>
      <c r="B1034" s="11" t="s">
        <v>8</v>
      </c>
      <c r="C1034" s="11" t="s">
        <v>757</v>
      </c>
      <c r="D1034" s="11" t="s">
        <v>758</v>
      </c>
      <c r="E1034" s="11" t="s">
        <v>1576</v>
      </c>
      <c r="F1034" s="11" t="s">
        <v>14</v>
      </c>
      <c r="G1034" s="11" t="s">
        <v>722</v>
      </c>
      <c r="H1034" s="11" t="s">
        <v>776</v>
      </c>
      <c r="I1034" s="15">
        <v>150</v>
      </c>
      <c r="J1034" s="11"/>
      <c r="K1034" s="12">
        <f>I1034-J1034</f>
        <v>150</v>
      </c>
      <c r="L1034" s="11" t="s">
        <v>1569</v>
      </c>
      <c r="M1034" s="13">
        <f>K1034*L1034</f>
        <v>641.06999999999994</v>
      </c>
      <c r="N1034" s="11" t="s">
        <v>1563</v>
      </c>
    </row>
    <row r="1035" spans="1:14">
      <c r="A1035" s="11" t="s">
        <v>7</v>
      </c>
      <c r="B1035" s="11" t="s">
        <v>8</v>
      </c>
      <c r="C1035" s="11" t="s">
        <v>757</v>
      </c>
      <c r="D1035" s="11" t="s">
        <v>758</v>
      </c>
      <c r="E1035" s="11" t="s">
        <v>1576</v>
      </c>
      <c r="F1035" s="11" t="s">
        <v>14</v>
      </c>
      <c r="G1035" s="11" t="s">
        <v>339</v>
      </c>
      <c r="H1035" s="11" t="s">
        <v>780</v>
      </c>
      <c r="I1035" s="15">
        <v>150</v>
      </c>
      <c r="J1035" s="11"/>
      <c r="K1035" s="12">
        <f>I1035-J1035</f>
        <v>150</v>
      </c>
      <c r="L1035" s="11" t="s">
        <v>1569</v>
      </c>
      <c r="M1035" s="13">
        <f>K1035*L1035</f>
        <v>641.06999999999994</v>
      </c>
      <c r="N1035" s="11" t="s">
        <v>1563</v>
      </c>
    </row>
    <row r="1036" spans="1:14">
      <c r="A1036" s="11" t="s">
        <v>7</v>
      </c>
      <c r="B1036" s="11" t="s">
        <v>8</v>
      </c>
      <c r="C1036" s="11" t="s">
        <v>757</v>
      </c>
      <c r="D1036" s="11" t="s">
        <v>758</v>
      </c>
      <c r="E1036" s="11" t="s">
        <v>1576</v>
      </c>
      <c r="F1036" s="11" t="s">
        <v>14</v>
      </c>
      <c r="G1036" s="11" t="s">
        <v>339</v>
      </c>
      <c r="H1036" s="11" t="s">
        <v>781</v>
      </c>
      <c r="I1036" s="15">
        <v>150</v>
      </c>
      <c r="J1036" s="11"/>
      <c r="K1036" s="12">
        <f>I1036-J1036</f>
        <v>150</v>
      </c>
      <c r="L1036" s="11" t="s">
        <v>1569</v>
      </c>
      <c r="M1036" s="13">
        <f>K1036*L1036</f>
        <v>641.06999999999994</v>
      </c>
      <c r="N1036" s="11" t="s">
        <v>1563</v>
      </c>
    </row>
    <row r="1037" spans="1:14">
      <c r="A1037" s="11" t="s">
        <v>7</v>
      </c>
      <c r="B1037" s="11" t="s">
        <v>8</v>
      </c>
      <c r="C1037" s="11" t="s">
        <v>757</v>
      </c>
      <c r="D1037" s="11" t="s">
        <v>758</v>
      </c>
      <c r="E1037" s="11" t="s">
        <v>1576</v>
      </c>
      <c r="F1037" s="11" t="s">
        <v>14</v>
      </c>
      <c r="G1037" s="11" t="s">
        <v>153</v>
      </c>
      <c r="H1037" s="11" t="s">
        <v>782</v>
      </c>
      <c r="I1037" s="15">
        <v>150</v>
      </c>
      <c r="J1037" s="11"/>
      <c r="K1037" s="12">
        <f>I1037-J1037</f>
        <v>150</v>
      </c>
      <c r="L1037" s="11" t="s">
        <v>1569</v>
      </c>
      <c r="M1037" s="13">
        <f>K1037*L1037</f>
        <v>641.06999999999994</v>
      </c>
      <c r="N1037" s="11" t="s">
        <v>1563</v>
      </c>
    </row>
    <row r="1038" spans="1:14">
      <c r="A1038" s="11" t="s">
        <v>7</v>
      </c>
      <c r="B1038" s="11" t="s">
        <v>8</v>
      </c>
      <c r="C1038" s="11" t="s">
        <v>757</v>
      </c>
      <c r="D1038" s="11" t="s">
        <v>758</v>
      </c>
      <c r="E1038" s="11" t="s">
        <v>1576</v>
      </c>
      <c r="F1038" s="11" t="s">
        <v>14</v>
      </c>
      <c r="G1038" s="11" t="s">
        <v>153</v>
      </c>
      <c r="H1038" s="11" t="s">
        <v>783</v>
      </c>
      <c r="I1038" s="15">
        <v>150</v>
      </c>
      <c r="J1038" s="11"/>
      <c r="K1038" s="12">
        <f>I1038-J1038</f>
        <v>150</v>
      </c>
      <c r="L1038" s="11" t="s">
        <v>1569</v>
      </c>
      <c r="M1038" s="13">
        <f>K1038*L1038</f>
        <v>641.06999999999994</v>
      </c>
      <c r="N1038" s="11" t="s">
        <v>1563</v>
      </c>
    </row>
    <row r="1039" spans="1:14">
      <c r="A1039" s="11" t="s">
        <v>7</v>
      </c>
      <c r="B1039" s="11" t="s">
        <v>8</v>
      </c>
      <c r="C1039" s="11" t="s">
        <v>757</v>
      </c>
      <c r="D1039" s="11" t="s">
        <v>758</v>
      </c>
      <c r="E1039" s="11" t="s">
        <v>1576</v>
      </c>
      <c r="F1039" s="11" t="s">
        <v>14</v>
      </c>
      <c r="G1039" s="11" t="s">
        <v>722</v>
      </c>
      <c r="H1039" s="11" t="s">
        <v>784</v>
      </c>
      <c r="I1039" s="15">
        <v>150</v>
      </c>
      <c r="J1039" s="11"/>
      <c r="K1039" s="12">
        <f>I1039-J1039</f>
        <v>150</v>
      </c>
      <c r="L1039" s="11" t="s">
        <v>1569</v>
      </c>
      <c r="M1039" s="13">
        <f>K1039*L1039</f>
        <v>641.06999999999994</v>
      </c>
      <c r="N1039" s="11" t="s">
        <v>1563</v>
      </c>
    </row>
    <row r="1040" spans="1:14">
      <c r="A1040" s="11" t="s">
        <v>7</v>
      </c>
      <c r="B1040" s="11" t="s">
        <v>8</v>
      </c>
      <c r="C1040" s="11" t="s">
        <v>757</v>
      </c>
      <c r="D1040" s="11" t="s">
        <v>758</v>
      </c>
      <c r="E1040" s="11" t="s">
        <v>1576</v>
      </c>
      <c r="F1040" s="11" t="s">
        <v>14</v>
      </c>
      <c r="G1040" s="11" t="s">
        <v>722</v>
      </c>
      <c r="H1040" s="11" t="s">
        <v>785</v>
      </c>
      <c r="I1040" s="15">
        <v>150</v>
      </c>
      <c r="J1040" s="11"/>
      <c r="K1040" s="12">
        <f>I1040-J1040</f>
        <v>150</v>
      </c>
      <c r="L1040" s="11" t="s">
        <v>1569</v>
      </c>
      <c r="M1040" s="13">
        <f>K1040*L1040</f>
        <v>641.06999999999994</v>
      </c>
      <c r="N1040" s="11" t="s">
        <v>1563</v>
      </c>
    </row>
    <row r="1041" spans="1:14">
      <c r="A1041" s="11" t="s">
        <v>7</v>
      </c>
      <c r="B1041" s="11" t="s">
        <v>8</v>
      </c>
      <c r="C1041" s="11" t="s">
        <v>757</v>
      </c>
      <c r="D1041" s="11" t="s">
        <v>758</v>
      </c>
      <c r="E1041" s="11" t="s">
        <v>1576</v>
      </c>
      <c r="F1041" s="11" t="s">
        <v>14</v>
      </c>
      <c r="G1041" s="11" t="s">
        <v>722</v>
      </c>
      <c r="H1041" s="11" t="s">
        <v>786</v>
      </c>
      <c r="I1041" s="15">
        <v>150</v>
      </c>
      <c r="J1041" s="11"/>
      <c r="K1041" s="12">
        <f>I1041-J1041</f>
        <v>150</v>
      </c>
      <c r="L1041" s="11" t="s">
        <v>1569</v>
      </c>
      <c r="M1041" s="13">
        <f>K1041*L1041</f>
        <v>641.06999999999994</v>
      </c>
      <c r="N1041" s="11" t="s">
        <v>1563</v>
      </c>
    </row>
    <row r="1042" spans="1:14">
      <c r="A1042" s="11" t="s">
        <v>7</v>
      </c>
      <c r="B1042" s="11" t="s">
        <v>8</v>
      </c>
      <c r="C1042" s="11" t="s">
        <v>757</v>
      </c>
      <c r="D1042" s="11" t="s">
        <v>758</v>
      </c>
      <c r="E1042" s="11" t="s">
        <v>1576</v>
      </c>
      <c r="F1042" s="11" t="s">
        <v>14</v>
      </c>
      <c r="G1042" s="11" t="s">
        <v>722</v>
      </c>
      <c r="H1042" s="11" t="s">
        <v>787</v>
      </c>
      <c r="I1042" s="15">
        <v>150</v>
      </c>
      <c r="J1042" s="11"/>
      <c r="K1042" s="12">
        <f>I1042-J1042</f>
        <v>150</v>
      </c>
      <c r="L1042" s="11" t="s">
        <v>1569</v>
      </c>
      <c r="M1042" s="13">
        <f>K1042*L1042</f>
        <v>641.06999999999994</v>
      </c>
      <c r="N1042" s="11" t="s">
        <v>1563</v>
      </c>
    </row>
    <row r="1043" spans="1:14">
      <c r="A1043" s="11" t="s">
        <v>7</v>
      </c>
      <c r="B1043" s="11" t="s">
        <v>8</v>
      </c>
      <c r="C1043" s="11" t="s">
        <v>757</v>
      </c>
      <c r="D1043" s="11" t="s">
        <v>758</v>
      </c>
      <c r="E1043" s="11" t="s">
        <v>1576</v>
      </c>
      <c r="F1043" s="11" t="s">
        <v>14</v>
      </c>
      <c r="G1043" s="11" t="s">
        <v>722</v>
      </c>
      <c r="H1043" s="11" t="s">
        <v>788</v>
      </c>
      <c r="I1043" s="15">
        <v>150</v>
      </c>
      <c r="J1043" s="11"/>
      <c r="K1043" s="12">
        <f>I1043-J1043</f>
        <v>150</v>
      </c>
      <c r="L1043" s="11" t="s">
        <v>1569</v>
      </c>
      <c r="M1043" s="13">
        <f>K1043*L1043</f>
        <v>641.06999999999994</v>
      </c>
      <c r="N1043" s="11" t="s">
        <v>1563</v>
      </c>
    </row>
    <row r="1044" spans="1:14">
      <c r="A1044" s="11" t="s">
        <v>7</v>
      </c>
      <c r="B1044" s="11" t="s">
        <v>8</v>
      </c>
      <c r="C1044" s="11" t="s">
        <v>757</v>
      </c>
      <c r="D1044" s="11" t="s">
        <v>758</v>
      </c>
      <c r="E1044" s="11" t="s">
        <v>1576</v>
      </c>
      <c r="F1044" s="11" t="s">
        <v>14</v>
      </c>
      <c r="G1044" s="11" t="s">
        <v>789</v>
      </c>
      <c r="H1044" s="11" t="s">
        <v>790</v>
      </c>
      <c r="I1044" s="15">
        <v>150</v>
      </c>
      <c r="J1044" s="11"/>
      <c r="K1044" s="12">
        <f>I1044-J1044</f>
        <v>150</v>
      </c>
      <c r="L1044" s="11" t="s">
        <v>1569</v>
      </c>
      <c r="M1044" s="13">
        <f>K1044*L1044</f>
        <v>641.06999999999994</v>
      </c>
      <c r="N1044" s="11" t="s">
        <v>1563</v>
      </c>
    </row>
    <row r="1045" spans="1:14">
      <c r="A1045" s="11" t="s">
        <v>7</v>
      </c>
      <c r="B1045" s="11" t="s">
        <v>8</v>
      </c>
      <c r="C1045" s="11" t="s">
        <v>757</v>
      </c>
      <c r="D1045" s="11" t="s">
        <v>758</v>
      </c>
      <c r="E1045" s="11" t="s">
        <v>1576</v>
      </c>
      <c r="F1045" s="11" t="s">
        <v>14</v>
      </c>
      <c r="G1045" s="11" t="s">
        <v>789</v>
      </c>
      <c r="H1045" s="11" t="s">
        <v>791</v>
      </c>
      <c r="I1045" s="15">
        <v>150</v>
      </c>
      <c r="J1045" s="11"/>
      <c r="K1045" s="12">
        <f>I1045-J1045</f>
        <v>150</v>
      </c>
      <c r="L1045" s="11" t="s">
        <v>1569</v>
      </c>
      <c r="M1045" s="13">
        <f>K1045*L1045</f>
        <v>641.06999999999994</v>
      </c>
      <c r="N1045" s="11" t="s">
        <v>1563</v>
      </c>
    </row>
    <row r="1046" spans="1:14">
      <c r="A1046" s="11" t="s">
        <v>7</v>
      </c>
      <c r="B1046" s="11" t="s">
        <v>8</v>
      </c>
      <c r="C1046" s="11" t="s">
        <v>757</v>
      </c>
      <c r="D1046" s="11" t="s">
        <v>758</v>
      </c>
      <c r="E1046" s="11" t="s">
        <v>1576</v>
      </c>
      <c r="F1046" s="11" t="s">
        <v>14</v>
      </c>
      <c r="G1046" s="11" t="s">
        <v>789</v>
      </c>
      <c r="H1046" s="11" t="s">
        <v>792</v>
      </c>
      <c r="I1046" s="15">
        <v>150</v>
      </c>
      <c r="J1046" s="11"/>
      <c r="K1046" s="12">
        <f>I1046-J1046</f>
        <v>150</v>
      </c>
      <c r="L1046" s="11" t="s">
        <v>1569</v>
      </c>
      <c r="M1046" s="13">
        <f>K1046*L1046</f>
        <v>641.06999999999994</v>
      </c>
      <c r="N1046" s="11" t="s">
        <v>1563</v>
      </c>
    </row>
    <row r="1047" spans="1:14">
      <c r="A1047" s="11" t="s">
        <v>7</v>
      </c>
      <c r="B1047" s="11" t="s">
        <v>8</v>
      </c>
      <c r="C1047" s="11" t="s">
        <v>757</v>
      </c>
      <c r="D1047" s="11" t="s">
        <v>758</v>
      </c>
      <c r="E1047" s="11" t="s">
        <v>1576</v>
      </c>
      <c r="F1047" s="11" t="s">
        <v>14</v>
      </c>
      <c r="G1047" s="11" t="s">
        <v>789</v>
      </c>
      <c r="H1047" s="11" t="s">
        <v>793</v>
      </c>
      <c r="I1047" s="15">
        <v>150</v>
      </c>
      <c r="J1047" s="11"/>
      <c r="K1047" s="12">
        <f>I1047-J1047</f>
        <v>150</v>
      </c>
      <c r="L1047" s="11" t="s">
        <v>1569</v>
      </c>
      <c r="M1047" s="13">
        <f>K1047*L1047</f>
        <v>641.06999999999994</v>
      </c>
      <c r="N1047" s="11" t="s">
        <v>1563</v>
      </c>
    </row>
    <row r="1048" spans="1:14">
      <c r="A1048" s="11" t="s">
        <v>7</v>
      </c>
      <c r="B1048" s="11" t="s">
        <v>8</v>
      </c>
      <c r="C1048" s="11" t="s">
        <v>757</v>
      </c>
      <c r="D1048" s="11" t="s">
        <v>758</v>
      </c>
      <c r="E1048" s="11" t="s">
        <v>1576</v>
      </c>
      <c r="F1048" s="11" t="s">
        <v>14</v>
      </c>
      <c r="G1048" s="11" t="s">
        <v>807</v>
      </c>
      <c r="H1048" s="11" t="s">
        <v>808</v>
      </c>
      <c r="I1048" s="15">
        <v>150</v>
      </c>
      <c r="J1048" s="11"/>
      <c r="K1048" s="12">
        <f>I1048-J1048</f>
        <v>150</v>
      </c>
      <c r="L1048" s="11" t="s">
        <v>1569</v>
      </c>
      <c r="M1048" s="13">
        <f>K1048*L1048</f>
        <v>641.06999999999994</v>
      </c>
      <c r="N1048" s="11" t="s">
        <v>1563</v>
      </c>
    </row>
    <row r="1049" spans="1:14">
      <c r="A1049" s="11" t="s">
        <v>7</v>
      </c>
      <c r="B1049" s="11" t="s">
        <v>8</v>
      </c>
      <c r="C1049" s="11" t="s">
        <v>757</v>
      </c>
      <c r="D1049" s="11" t="s">
        <v>758</v>
      </c>
      <c r="E1049" s="11" t="s">
        <v>1576</v>
      </c>
      <c r="F1049" s="11" t="s">
        <v>14</v>
      </c>
      <c r="G1049" s="11" t="s">
        <v>807</v>
      </c>
      <c r="H1049" s="11" t="s">
        <v>809</v>
      </c>
      <c r="I1049" s="15">
        <v>150</v>
      </c>
      <c r="J1049" s="11"/>
      <c r="K1049" s="12">
        <f>I1049-J1049</f>
        <v>150</v>
      </c>
      <c r="L1049" s="11" t="s">
        <v>1569</v>
      </c>
      <c r="M1049" s="13">
        <f>K1049*L1049</f>
        <v>641.06999999999994</v>
      </c>
      <c r="N1049" s="11" t="s">
        <v>1563</v>
      </c>
    </row>
    <row r="1050" spans="1:14">
      <c r="A1050" s="11" t="s">
        <v>7</v>
      </c>
      <c r="B1050" s="11" t="s">
        <v>8</v>
      </c>
      <c r="C1050" s="11" t="s">
        <v>757</v>
      </c>
      <c r="D1050" s="11" t="s">
        <v>758</v>
      </c>
      <c r="E1050" s="11" t="s">
        <v>1576</v>
      </c>
      <c r="F1050" s="11" t="s">
        <v>14</v>
      </c>
      <c r="G1050" s="11" t="s">
        <v>807</v>
      </c>
      <c r="H1050" s="11" t="s">
        <v>810</v>
      </c>
      <c r="I1050" s="15">
        <v>150</v>
      </c>
      <c r="J1050" s="11"/>
      <c r="K1050" s="12">
        <f>I1050-J1050</f>
        <v>150</v>
      </c>
      <c r="L1050" s="11" t="s">
        <v>1569</v>
      </c>
      <c r="M1050" s="13">
        <f>K1050*L1050</f>
        <v>641.06999999999994</v>
      </c>
      <c r="N1050" s="11" t="s">
        <v>1563</v>
      </c>
    </row>
    <row r="1051" spans="1:14">
      <c r="A1051" s="11" t="s">
        <v>7</v>
      </c>
      <c r="B1051" s="11" t="s">
        <v>8</v>
      </c>
      <c r="C1051" s="11" t="s">
        <v>757</v>
      </c>
      <c r="D1051" s="11" t="s">
        <v>758</v>
      </c>
      <c r="E1051" s="11" t="s">
        <v>1576</v>
      </c>
      <c r="F1051" s="11" t="s">
        <v>14</v>
      </c>
      <c r="G1051" s="11" t="s">
        <v>807</v>
      </c>
      <c r="H1051" s="11" t="s">
        <v>811</v>
      </c>
      <c r="I1051" s="15">
        <v>150</v>
      </c>
      <c r="J1051" s="11"/>
      <c r="K1051" s="12">
        <f>I1051-J1051</f>
        <v>150</v>
      </c>
      <c r="L1051" s="11" t="s">
        <v>1569</v>
      </c>
      <c r="M1051" s="13">
        <f>K1051*L1051</f>
        <v>641.06999999999994</v>
      </c>
      <c r="N1051" s="11" t="s">
        <v>1563</v>
      </c>
    </row>
    <row r="1052" spans="1:14">
      <c r="A1052" s="11" t="s">
        <v>7</v>
      </c>
      <c r="B1052" s="11" t="s">
        <v>8</v>
      </c>
      <c r="C1052" s="11" t="s">
        <v>757</v>
      </c>
      <c r="D1052" s="11" t="s">
        <v>758</v>
      </c>
      <c r="E1052" s="11" t="s">
        <v>1576</v>
      </c>
      <c r="F1052" s="11" t="s">
        <v>14</v>
      </c>
      <c r="G1052" s="11" t="s">
        <v>807</v>
      </c>
      <c r="H1052" s="11" t="s">
        <v>812</v>
      </c>
      <c r="I1052" s="15">
        <v>150</v>
      </c>
      <c r="J1052" s="11"/>
      <c r="K1052" s="12">
        <f>I1052-J1052</f>
        <v>150</v>
      </c>
      <c r="L1052" s="11" t="s">
        <v>1569</v>
      </c>
      <c r="M1052" s="13">
        <f>K1052*L1052</f>
        <v>641.06999999999994</v>
      </c>
      <c r="N1052" s="11" t="s">
        <v>1563</v>
      </c>
    </row>
    <row r="1053" spans="1:14">
      <c r="A1053" s="11" t="s">
        <v>7</v>
      </c>
      <c r="B1053" s="11" t="s">
        <v>8</v>
      </c>
      <c r="C1053" s="11" t="s">
        <v>757</v>
      </c>
      <c r="D1053" s="11" t="s">
        <v>758</v>
      </c>
      <c r="E1053" s="11" t="s">
        <v>1576</v>
      </c>
      <c r="F1053" s="11" t="s">
        <v>14</v>
      </c>
      <c r="G1053" s="11" t="s">
        <v>807</v>
      </c>
      <c r="H1053" s="11" t="s">
        <v>813</v>
      </c>
      <c r="I1053" s="15">
        <v>150</v>
      </c>
      <c r="J1053" s="11"/>
      <c r="K1053" s="12">
        <f>I1053-J1053</f>
        <v>150</v>
      </c>
      <c r="L1053" s="11" t="s">
        <v>1569</v>
      </c>
      <c r="M1053" s="13">
        <f>K1053*L1053</f>
        <v>641.06999999999994</v>
      </c>
      <c r="N1053" s="11" t="s">
        <v>1563</v>
      </c>
    </row>
    <row r="1054" spans="1:14">
      <c r="A1054" s="11" t="s">
        <v>7</v>
      </c>
      <c r="B1054" s="11" t="s">
        <v>8</v>
      </c>
      <c r="C1054" s="11" t="s">
        <v>757</v>
      </c>
      <c r="D1054" s="11" t="s">
        <v>758</v>
      </c>
      <c r="E1054" s="11" t="s">
        <v>1576</v>
      </c>
      <c r="F1054" s="11" t="s">
        <v>14</v>
      </c>
      <c r="G1054" s="11" t="s">
        <v>807</v>
      </c>
      <c r="H1054" s="11" t="s">
        <v>814</v>
      </c>
      <c r="I1054" s="15">
        <v>150</v>
      </c>
      <c r="J1054" s="11"/>
      <c r="K1054" s="12">
        <f>I1054-J1054</f>
        <v>150</v>
      </c>
      <c r="L1054" s="11" t="s">
        <v>1569</v>
      </c>
      <c r="M1054" s="13">
        <f>K1054*L1054</f>
        <v>641.06999999999994</v>
      </c>
      <c r="N1054" s="11" t="s">
        <v>1563</v>
      </c>
    </row>
    <row r="1055" spans="1:14">
      <c r="A1055" s="11" t="s">
        <v>7</v>
      </c>
      <c r="B1055" s="11" t="s">
        <v>8</v>
      </c>
      <c r="C1055" s="11" t="s">
        <v>757</v>
      </c>
      <c r="D1055" s="11" t="s">
        <v>758</v>
      </c>
      <c r="E1055" s="11" t="s">
        <v>1576</v>
      </c>
      <c r="F1055" s="11" t="s">
        <v>14</v>
      </c>
      <c r="G1055" s="11" t="s">
        <v>807</v>
      </c>
      <c r="H1055" s="11" t="s">
        <v>815</v>
      </c>
      <c r="I1055" s="15">
        <v>150</v>
      </c>
      <c r="J1055" s="11"/>
      <c r="K1055" s="12">
        <f>I1055-J1055</f>
        <v>150</v>
      </c>
      <c r="L1055" s="11" t="s">
        <v>1569</v>
      </c>
      <c r="M1055" s="13">
        <f>K1055*L1055</f>
        <v>641.06999999999994</v>
      </c>
      <c r="N1055" s="11" t="s">
        <v>1563</v>
      </c>
    </row>
    <row r="1056" spans="1:14">
      <c r="A1056" s="11" t="s">
        <v>7</v>
      </c>
      <c r="B1056" s="11" t="s">
        <v>8</v>
      </c>
      <c r="C1056" s="11" t="s">
        <v>757</v>
      </c>
      <c r="D1056" s="11" t="s">
        <v>758</v>
      </c>
      <c r="E1056" s="11" t="s">
        <v>1576</v>
      </c>
      <c r="F1056" s="11" t="s">
        <v>14</v>
      </c>
      <c r="G1056" s="11" t="s">
        <v>807</v>
      </c>
      <c r="H1056" s="11" t="s">
        <v>816</v>
      </c>
      <c r="I1056" s="15">
        <v>150</v>
      </c>
      <c r="J1056" s="11"/>
      <c r="K1056" s="12">
        <f>I1056-J1056</f>
        <v>150</v>
      </c>
      <c r="L1056" s="11" t="s">
        <v>1569</v>
      </c>
      <c r="M1056" s="13">
        <f>K1056*L1056</f>
        <v>641.06999999999994</v>
      </c>
      <c r="N1056" s="11" t="s">
        <v>1563</v>
      </c>
    </row>
    <row r="1057" spans="1:14">
      <c r="A1057" s="11" t="s">
        <v>7</v>
      </c>
      <c r="B1057" s="11" t="s">
        <v>8</v>
      </c>
      <c r="C1057" s="11" t="s">
        <v>757</v>
      </c>
      <c r="D1057" s="11" t="s">
        <v>758</v>
      </c>
      <c r="E1057" s="11" t="s">
        <v>1576</v>
      </c>
      <c r="F1057" s="11" t="s">
        <v>14</v>
      </c>
      <c r="G1057" s="11" t="s">
        <v>807</v>
      </c>
      <c r="H1057" s="11" t="s">
        <v>817</v>
      </c>
      <c r="I1057" s="15">
        <v>150</v>
      </c>
      <c r="J1057" s="11"/>
      <c r="K1057" s="12">
        <f>I1057-J1057</f>
        <v>150</v>
      </c>
      <c r="L1057" s="11" t="s">
        <v>1569</v>
      </c>
      <c r="M1057" s="13">
        <f>K1057*L1057</f>
        <v>641.06999999999994</v>
      </c>
      <c r="N1057" s="11" t="s">
        <v>1563</v>
      </c>
    </row>
    <row r="1058" spans="1:14">
      <c r="A1058" s="11" t="s">
        <v>7</v>
      </c>
      <c r="B1058" s="11" t="s">
        <v>8</v>
      </c>
      <c r="C1058" s="11" t="s">
        <v>757</v>
      </c>
      <c r="D1058" s="11" t="s">
        <v>758</v>
      </c>
      <c r="E1058" s="11" t="s">
        <v>1576</v>
      </c>
      <c r="F1058" s="11" t="s">
        <v>14</v>
      </c>
      <c r="G1058" s="11" t="s">
        <v>807</v>
      </c>
      <c r="H1058" s="11" t="s">
        <v>818</v>
      </c>
      <c r="I1058" s="15">
        <v>150</v>
      </c>
      <c r="J1058" s="11"/>
      <c r="K1058" s="12">
        <f>I1058-J1058</f>
        <v>150</v>
      </c>
      <c r="L1058" s="11" t="s">
        <v>1569</v>
      </c>
      <c r="M1058" s="13">
        <f>K1058*L1058</f>
        <v>641.06999999999994</v>
      </c>
      <c r="N1058" s="11" t="s">
        <v>1563</v>
      </c>
    </row>
    <row r="1059" spans="1:14">
      <c r="A1059" s="11" t="s">
        <v>7</v>
      </c>
      <c r="B1059" s="11" t="s">
        <v>8</v>
      </c>
      <c r="C1059" s="11" t="s">
        <v>757</v>
      </c>
      <c r="D1059" s="11" t="s">
        <v>758</v>
      </c>
      <c r="E1059" s="11" t="s">
        <v>1576</v>
      </c>
      <c r="F1059" s="11" t="s">
        <v>14</v>
      </c>
      <c r="G1059" s="11" t="s">
        <v>807</v>
      </c>
      <c r="H1059" s="11" t="s">
        <v>819</v>
      </c>
      <c r="I1059" s="15">
        <v>150</v>
      </c>
      <c r="J1059" s="11"/>
      <c r="K1059" s="12">
        <f>I1059-J1059</f>
        <v>150</v>
      </c>
      <c r="L1059" s="11" t="s">
        <v>1569</v>
      </c>
      <c r="M1059" s="13">
        <f>K1059*L1059</f>
        <v>641.06999999999994</v>
      </c>
      <c r="N1059" s="11" t="s">
        <v>1563</v>
      </c>
    </row>
    <row r="1060" spans="1:14">
      <c r="A1060" s="11" t="s">
        <v>7</v>
      </c>
      <c r="B1060" s="11" t="s">
        <v>8</v>
      </c>
      <c r="C1060" s="11" t="s">
        <v>757</v>
      </c>
      <c r="D1060" s="11" t="s">
        <v>758</v>
      </c>
      <c r="E1060" s="11" t="s">
        <v>1576</v>
      </c>
      <c r="F1060" s="11" t="s">
        <v>14</v>
      </c>
      <c r="G1060" s="11" t="s">
        <v>807</v>
      </c>
      <c r="H1060" s="11" t="s">
        <v>820</v>
      </c>
      <c r="I1060" s="15">
        <v>150</v>
      </c>
      <c r="J1060" s="11"/>
      <c r="K1060" s="12">
        <f>I1060-J1060</f>
        <v>150</v>
      </c>
      <c r="L1060" s="11" t="s">
        <v>1569</v>
      </c>
      <c r="M1060" s="13">
        <f>K1060*L1060</f>
        <v>641.06999999999994</v>
      </c>
      <c r="N1060" s="11" t="s">
        <v>1563</v>
      </c>
    </row>
    <row r="1061" spans="1:14">
      <c r="A1061" s="11" t="s">
        <v>7</v>
      </c>
      <c r="B1061" s="11" t="s">
        <v>8</v>
      </c>
      <c r="C1061" s="11" t="s">
        <v>757</v>
      </c>
      <c r="D1061" s="11" t="s">
        <v>758</v>
      </c>
      <c r="E1061" s="11" t="s">
        <v>1576</v>
      </c>
      <c r="F1061" s="11" t="s">
        <v>14</v>
      </c>
      <c r="G1061" s="11" t="s">
        <v>821</v>
      </c>
      <c r="H1061" s="11" t="s">
        <v>822</v>
      </c>
      <c r="I1061" s="15">
        <v>150</v>
      </c>
      <c r="J1061" s="11"/>
      <c r="K1061" s="12">
        <f>I1061-J1061</f>
        <v>150</v>
      </c>
      <c r="L1061" s="11" t="s">
        <v>1569</v>
      </c>
      <c r="M1061" s="13">
        <f>K1061*L1061</f>
        <v>641.06999999999994</v>
      </c>
      <c r="N1061" s="11" t="s">
        <v>1563</v>
      </c>
    </row>
    <row r="1062" spans="1:14">
      <c r="A1062" s="11" t="s">
        <v>7</v>
      </c>
      <c r="B1062" s="11" t="s">
        <v>8</v>
      </c>
      <c r="C1062" s="11" t="s">
        <v>757</v>
      </c>
      <c r="D1062" s="11" t="s">
        <v>758</v>
      </c>
      <c r="E1062" s="11" t="s">
        <v>1576</v>
      </c>
      <c r="F1062" s="11" t="s">
        <v>14</v>
      </c>
      <c r="G1062" s="11" t="s">
        <v>821</v>
      </c>
      <c r="H1062" s="11" t="s">
        <v>823</v>
      </c>
      <c r="I1062" s="15">
        <v>150</v>
      </c>
      <c r="J1062" s="11"/>
      <c r="K1062" s="12">
        <f>I1062-J1062</f>
        <v>150</v>
      </c>
      <c r="L1062" s="11" t="s">
        <v>1569</v>
      </c>
      <c r="M1062" s="13">
        <f>K1062*L1062</f>
        <v>641.06999999999994</v>
      </c>
      <c r="N1062" s="11" t="s">
        <v>1563</v>
      </c>
    </row>
    <row r="1063" spans="1:14">
      <c r="A1063" s="11" t="s">
        <v>7</v>
      </c>
      <c r="B1063" s="11" t="s">
        <v>8</v>
      </c>
      <c r="C1063" s="11" t="s">
        <v>757</v>
      </c>
      <c r="D1063" s="11" t="s">
        <v>758</v>
      </c>
      <c r="E1063" s="11" t="s">
        <v>1576</v>
      </c>
      <c r="F1063" s="11" t="s">
        <v>14</v>
      </c>
      <c r="G1063" s="11" t="s">
        <v>821</v>
      </c>
      <c r="H1063" s="11" t="s">
        <v>824</v>
      </c>
      <c r="I1063" s="15">
        <v>150</v>
      </c>
      <c r="J1063" s="11"/>
      <c r="K1063" s="12">
        <f>I1063-J1063</f>
        <v>150</v>
      </c>
      <c r="L1063" s="11" t="s">
        <v>1569</v>
      </c>
      <c r="M1063" s="13">
        <f>K1063*L1063</f>
        <v>641.06999999999994</v>
      </c>
      <c r="N1063" s="11" t="s">
        <v>1563</v>
      </c>
    </row>
    <row r="1064" spans="1:14">
      <c r="A1064" s="11" t="s">
        <v>7</v>
      </c>
      <c r="B1064" s="11" t="s">
        <v>8</v>
      </c>
      <c r="C1064" s="11" t="s">
        <v>757</v>
      </c>
      <c r="D1064" s="11" t="s">
        <v>758</v>
      </c>
      <c r="E1064" s="11" t="s">
        <v>1576</v>
      </c>
      <c r="F1064" s="11" t="s">
        <v>14</v>
      </c>
      <c r="G1064" s="11" t="s">
        <v>192</v>
      </c>
      <c r="H1064" s="11" t="s">
        <v>827</v>
      </c>
      <c r="I1064" s="15">
        <v>150</v>
      </c>
      <c r="J1064" s="11"/>
      <c r="K1064" s="12">
        <f>I1064-J1064</f>
        <v>150</v>
      </c>
      <c r="L1064" s="11" t="s">
        <v>1569</v>
      </c>
      <c r="M1064" s="13">
        <f>K1064*L1064</f>
        <v>641.06999999999994</v>
      </c>
      <c r="N1064" s="11" t="s">
        <v>1563</v>
      </c>
    </row>
    <row r="1065" spans="1:14">
      <c r="A1065" s="11" t="s">
        <v>7</v>
      </c>
      <c r="B1065" s="11" t="s">
        <v>8</v>
      </c>
      <c r="C1065" s="11" t="s">
        <v>757</v>
      </c>
      <c r="D1065" s="11" t="s">
        <v>758</v>
      </c>
      <c r="E1065" s="11" t="s">
        <v>1576</v>
      </c>
      <c r="F1065" s="11" t="s">
        <v>14</v>
      </c>
      <c r="G1065" s="11" t="s">
        <v>192</v>
      </c>
      <c r="H1065" s="11" t="s">
        <v>828</v>
      </c>
      <c r="I1065" s="15">
        <v>150</v>
      </c>
      <c r="J1065" s="11"/>
      <c r="K1065" s="12">
        <f>I1065-J1065</f>
        <v>150</v>
      </c>
      <c r="L1065" s="11" t="s">
        <v>1569</v>
      </c>
      <c r="M1065" s="13">
        <f>K1065*L1065</f>
        <v>641.06999999999994</v>
      </c>
      <c r="N1065" s="11" t="s">
        <v>1563</v>
      </c>
    </row>
    <row r="1066" spans="1:14">
      <c r="A1066" s="11" t="s">
        <v>7</v>
      </c>
      <c r="B1066" s="11" t="s">
        <v>8</v>
      </c>
      <c r="C1066" s="11" t="s">
        <v>757</v>
      </c>
      <c r="D1066" s="11" t="s">
        <v>758</v>
      </c>
      <c r="E1066" s="11" t="s">
        <v>1576</v>
      </c>
      <c r="F1066" s="11" t="s">
        <v>14</v>
      </c>
      <c r="G1066" s="11" t="s">
        <v>192</v>
      </c>
      <c r="H1066" s="11" t="s">
        <v>829</v>
      </c>
      <c r="I1066" s="15">
        <v>150</v>
      </c>
      <c r="J1066" s="11"/>
      <c r="K1066" s="12">
        <f>I1066-J1066</f>
        <v>150</v>
      </c>
      <c r="L1066" s="11" t="s">
        <v>1569</v>
      </c>
      <c r="M1066" s="13">
        <f>K1066*L1066</f>
        <v>641.06999999999994</v>
      </c>
      <c r="N1066" s="11" t="s">
        <v>1563</v>
      </c>
    </row>
    <row r="1067" spans="1:14">
      <c r="A1067" s="11" t="s">
        <v>7</v>
      </c>
      <c r="B1067" s="11" t="s">
        <v>8</v>
      </c>
      <c r="C1067" s="11" t="s">
        <v>757</v>
      </c>
      <c r="D1067" s="11" t="s">
        <v>758</v>
      </c>
      <c r="E1067" s="11" t="s">
        <v>1576</v>
      </c>
      <c r="F1067" s="11" t="s">
        <v>14</v>
      </c>
      <c r="G1067" s="11" t="s">
        <v>153</v>
      </c>
      <c r="H1067" s="11" t="s">
        <v>833</v>
      </c>
      <c r="I1067" s="15">
        <v>150</v>
      </c>
      <c r="J1067" s="11"/>
      <c r="K1067" s="12">
        <f>I1067-J1067</f>
        <v>150</v>
      </c>
      <c r="L1067" s="11" t="s">
        <v>1569</v>
      </c>
      <c r="M1067" s="13">
        <f>K1067*L1067</f>
        <v>641.06999999999994</v>
      </c>
      <c r="N1067" s="11" t="s">
        <v>1563</v>
      </c>
    </row>
    <row r="1068" spans="1:14">
      <c r="A1068" s="11" t="s">
        <v>7</v>
      </c>
      <c r="B1068" s="11" t="s">
        <v>8</v>
      </c>
      <c r="C1068" s="11" t="s">
        <v>757</v>
      </c>
      <c r="D1068" s="11" t="s">
        <v>758</v>
      </c>
      <c r="E1068" s="11" t="s">
        <v>1576</v>
      </c>
      <c r="F1068" s="11" t="s">
        <v>14</v>
      </c>
      <c r="G1068" s="11" t="s">
        <v>15</v>
      </c>
      <c r="H1068" s="11" t="s">
        <v>836</v>
      </c>
      <c r="I1068" s="15">
        <v>150</v>
      </c>
      <c r="J1068" s="11"/>
      <c r="K1068" s="12">
        <f>I1068-J1068</f>
        <v>150</v>
      </c>
      <c r="L1068" s="11" t="s">
        <v>1569</v>
      </c>
      <c r="M1068" s="13">
        <f>K1068*L1068</f>
        <v>641.06999999999994</v>
      </c>
      <c r="N1068" s="11" t="s">
        <v>1563</v>
      </c>
    </row>
    <row r="1069" spans="1:14">
      <c r="A1069" s="11" t="s">
        <v>7</v>
      </c>
      <c r="B1069" s="11" t="s">
        <v>8</v>
      </c>
      <c r="C1069" s="11" t="s">
        <v>757</v>
      </c>
      <c r="D1069" s="11" t="s">
        <v>758</v>
      </c>
      <c r="E1069" s="11" t="s">
        <v>1576</v>
      </c>
      <c r="F1069" s="11" t="s">
        <v>14</v>
      </c>
      <c r="G1069" s="11" t="s">
        <v>339</v>
      </c>
      <c r="H1069" s="11" t="s">
        <v>837</v>
      </c>
      <c r="I1069" s="15">
        <v>150</v>
      </c>
      <c r="J1069" s="11"/>
      <c r="K1069" s="12">
        <f>I1069-J1069</f>
        <v>150</v>
      </c>
      <c r="L1069" s="11" t="s">
        <v>1569</v>
      </c>
      <c r="M1069" s="13">
        <f>K1069*L1069</f>
        <v>641.06999999999994</v>
      </c>
      <c r="N1069" s="11" t="s">
        <v>1563</v>
      </c>
    </row>
    <row r="1070" spans="1:14">
      <c r="A1070" s="11" t="s">
        <v>7</v>
      </c>
      <c r="B1070" s="11" t="s">
        <v>8</v>
      </c>
      <c r="C1070" s="11" t="s">
        <v>757</v>
      </c>
      <c r="D1070" s="11" t="s">
        <v>758</v>
      </c>
      <c r="E1070" s="11" t="s">
        <v>1576</v>
      </c>
      <c r="F1070" s="11" t="s">
        <v>19</v>
      </c>
      <c r="G1070" s="11" t="s">
        <v>192</v>
      </c>
      <c r="H1070" s="11" t="s">
        <v>839</v>
      </c>
      <c r="I1070" s="15">
        <v>150</v>
      </c>
      <c r="J1070" s="11"/>
      <c r="K1070" s="12">
        <f>I1070-J1070</f>
        <v>150</v>
      </c>
      <c r="L1070" s="11" t="s">
        <v>1569</v>
      </c>
      <c r="M1070" s="13">
        <f>K1070*L1070</f>
        <v>641.06999999999994</v>
      </c>
      <c r="N1070" s="11" t="s">
        <v>1563</v>
      </c>
    </row>
    <row r="1071" spans="1:14">
      <c r="A1071" s="11" t="s">
        <v>7</v>
      </c>
      <c r="B1071" s="11" t="s">
        <v>8</v>
      </c>
      <c r="C1071" s="11" t="s">
        <v>757</v>
      </c>
      <c r="D1071" s="11" t="s">
        <v>758</v>
      </c>
      <c r="E1071" s="11" t="s">
        <v>1576</v>
      </c>
      <c r="F1071" s="11" t="s">
        <v>19</v>
      </c>
      <c r="G1071" s="11" t="s">
        <v>32</v>
      </c>
      <c r="H1071" s="11" t="s">
        <v>844</v>
      </c>
      <c r="I1071" s="15">
        <v>150</v>
      </c>
      <c r="J1071" s="11"/>
      <c r="K1071" s="12">
        <f>I1071-J1071</f>
        <v>150</v>
      </c>
      <c r="L1071" s="11" t="s">
        <v>1569</v>
      </c>
      <c r="M1071" s="13">
        <f>K1071*L1071</f>
        <v>641.06999999999994</v>
      </c>
      <c r="N1071" s="11" t="s">
        <v>1563</v>
      </c>
    </row>
    <row r="1072" spans="1:14">
      <c r="A1072" s="11" t="s">
        <v>7</v>
      </c>
      <c r="B1072" s="11" t="s">
        <v>8</v>
      </c>
      <c r="C1072" s="11" t="s">
        <v>757</v>
      </c>
      <c r="D1072" s="11" t="s">
        <v>758</v>
      </c>
      <c r="E1072" s="11" t="s">
        <v>1576</v>
      </c>
      <c r="F1072" s="11" t="s">
        <v>19</v>
      </c>
      <c r="G1072" s="11" t="s">
        <v>32</v>
      </c>
      <c r="H1072" s="11" t="s">
        <v>845</v>
      </c>
      <c r="I1072" s="15">
        <v>150</v>
      </c>
      <c r="J1072" s="11"/>
      <c r="K1072" s="12">
        <f>I1072-J1072</f>
        <v>150</v>
      </c>
      <c r="L1072" s="11" t="s">
        <v>1569</v>
      </c>
      <c r="M1072" s="13">
        <f>K1072*L1072</f>
        <v>641.06999999999994</v>
      </c>
      <c r="N1072" s="11" t="s">
        <v>1563</v>
      </c>
    </row>
    <row r="1073" spans="1:14">
      <c r="A1073" s="11" t="s">
        <v>7</v>
      </c>
      <c r="B1073" s="11" t="s">
        <v>8</v>
      </c>
      <c r="C1073" s="11" t="s">
        <v>757</v>
      </c>
      <c r="D1073" s="11" t="s">
        <v>758</v>
      </c>
      <c r="E1073" s="11" t="s">
        <v>1576</v>
      </c>
      <c r="F1073" s="11" t="s">
        <v>19</v>
      </c>
      <c r="G1073" s="11" t="s">
        <v>32</v>
      </c>
      <c r="H1073" s="11" t="s">
        <v>846</v>
      </c>
      <c r="I1073" s="15">
        <v>150</v>
      </c>
      <c r="J1073" s="11"/>
      <c r="K1073" s="12">
        <f>I1073-J1073</f>
        <v>150</v>
      </c>
      <c r="L1073" s="11" t="s">
        <v>1569</v>
      </c>
      <c r="M1073" s="13">
        <f>K1073*L1073</f>
        <v>641.06999999999994</v>
      </c>
      <c r="N1073" s="11" t="s">
        <v>1563</v>
      </c>
    </row>
    <row r="1074" spans="1:14">
      <c r="A1074" s="11" t="s">
        <v>7</v>
      </c>
      <c r="B1074" s="11" t="s">
        <v>8</v>
      </c>
      <c r="C1074" s="11" t="s">
        <v>757</v>
      </c>
      <c r="D1074" s="11" t="s">
        <v>758</v>
      </c>
      <c r="E1074" s="11" t="s">
        <v>1576</v>
      </c>
      <c r="F1074" s="11" t="s">
        <v>19</v>
      </c>
      <c r="G1074" s="11" t="s">
        <v>184</v>
      </c>
      <c r="H1074" s="11" t="s">
        <v>847</v>
      </c>
      <c r="I1074" s="15">
        <v>150</v>
      </c>
      <c r="J1074" s="11"/>
      <c r="K1074" s="12">
        <f>I1074-J1074</f>
        <v>150</v>
      </c>
      <c r="L1074" s="11" t="s">
        <v>1569</v>
      </c>
      <c r="M1074" s="13">
        <f>K1074*L1074</f>
        <v>641.06999999999994</v>
      </c>
      <c r="N1074" s="11" t="s">
        <v>1563</v>
      </c>
    </row>
    <row r="1075" spans="1:14">
      <c r="A1075" s="11" t="s">
        <v>7</v>
      </c>
      <c r="B1075" s="11" t="s">
        <v>8</v>
      </c>
      <c r="C1075" s="11" t="s">
        <v>757</v>
      </c>
      <c r="D1075" s="11" t="s">
        <v>758</v>
      </c>
      <c r="E1075" s="11" t="s">
        <v>1576</v>
      </c>
      <c r="F1075" s="11" t="s">
        <v>19</v>
      </c>
      <c r="G1075" s="11" t="s">
        <v>184</v>
      </c>
      <c r="H1075" s="11" t="s">
        <v>848</v>
      </c>
      <c r="I1075" s="15">
        <v>150</v>
      </c>
      <c r="J1075" s="11"/>
      <c r="K1075" s="12">
        <f>I1075-J1075</f>
        <v>150</v>
      </c>
      <c r="L1075" s="11" t="s">
        <v>1569</v>
      </c>
      <c r="M1075" s="13">
        <f>K1075*L1075</f>
        <v>641.06999999999994</v>
      </c>
      <c r="N1075" s="11" t="s">
        <v>1563</v>
      </c>
    </row>
    <row r="1076" spans="1:14">
      <c r="A1076" s="11" t="s">
        <v>7</v>
      </c>
      <c r="B1076" s="11" t="s">
        <v>8</v>
      </c>
      <c r="C1076" s="11" t="s">
        <v>757</v>
      </c>
      <c r="D1076" s="11" t="s">
        <v>758</v>
      </c>
      <c r="E1076" s="11" t="s">
        <v>1576</v>
      </c>
      <c r="F1076" s="11" t="s">
        <v>19</v>
      </c>
      <c r="G1076" s="11" t="s">
        <v>184</v>
      </c>
      <c r="H1076" s="11" t="s">
        <v>849</v>
      </c>
      <c r="I1076" s="15">
        <v>150</v>
      </c>
      <c r="J1076" s="11"/>
      <c r="K1076" s="12">
        <f>I1076-J1076</f>
        <v>150</v>
      </c>
      <c r="L1076" s="11" t="s">
        <v>1569</v>
      </c>
      <c r="M1076" s="13">
        <f>K1076*L1076</f>
        <v>641.06999999999994</v>
      </c>
      <c r="N1076" s="11" t="s">
        <v>1563</v>
      </c>
    </row>
    <row r="1077" spans="1:14">
      <c r="A1077" s="11" t="s">
        <v>7</v>
      </c>
      <c r="B1077" s="11" t="s">
        <v>8</v>
      </c>
      <c r="C1077" s="11" t="s">
        <v>757</v>
      </c>
      <c r="D1077" s="11" t="s">
        <v>758</v>
      </c>
      <c r="E1077" s="11" t="s">
        <v>1576</v>
      </c>
      <c r="F1077" s="11" t="s">
        <v>19</v>
      </c>
      <c r="G1077" s="11" t="s">
        <v>184</v>
      </c>
      <c r="H1077" s="11" t="s">
        <v>861</v>
      </c>
      <c r="I1077" s="15">
        <v>150</v>
      </c>
      <c r="J1077" s="11"/>
      <c r="K1077" s="12">
        <f>I1077-J1077</f>
        <v>150</v>
      </c>
      <c r="L1077" s="11" t="s">
        <v>1569</v>
      </c>
      <c r="M1077" s="13">
        <f>K1077*L1077</f>
        <v>641.06999999999994</v>
      </c>
      <c r="N1077" s="11" t="s">
        <v>1563</v>
      </c>
    </row>
    <row r="1078" spans="1:14">
      <c r="A1078" s="11" t="s">
        <v>7</v>
      </c>
      <c r="B1078" s="11" t="s">
        <v>8</v>
      </c>
      <c r="C1078" s="11" t="s">
        <v>757</v>
      </c>
      <c r="D1078" s="11" t="s">
        <v>758</v>
      </c>
      <c r="E1078" s="11" t="s">
        <v>1576</v>
      </c>
      <c r="F1078" s="11" t="s">
        <v>19</v>
      </c>
      <c r="G1078" s="11" t="s">
        <v>184</v>
      </c>
      <c r="H1078" s="11" t="s">
        <v>862</v>
      </c>
      <c r="I1078" s="15">
        <v>150</v>
      </c>
      <c r="J1078" s="11"/>
      <c r="K1078" s="12">
        <f>I1078-J1078</f>
        <v>150</v>
      </c>
      <c r="L1078" s="11" t="s">
        <v>1569</v>
      </c>
      <c r="M1078" s="13">
        <f>K1078*L1078</f>
        <v>641.06999999999994</v>
      </c>
      <c r="N1078" s="11" t="s">
        <v>1563</v>
      </c>
    </row>
    <row r="1079" spans="1:14">
      <c r="A1079" s="11" t="s">
        <v>7</v>
      </c>
      <c r="B1079" s="11" t="s">
        <v>8</v>
      </c>
      <c r="C1079" s="11" t="s">
        <v>757</v>
      </c>
      <c r="D1079" s="11" t="s">
        <v>872</v>
      </c>
      <c r="E1079" s="11" t="s">
        <v>1576</v>
      </c>
      <c r="F1079" s="11" t="s">
        <v>42</v>
      </c>
      <c r="G1079" s="11" t="s">
        <v>348</v>
      </c>
      <c r="H1079" s="11" t="s">
        <v>873</v>
      </c>
      <c r="I1079" s="15">
        <v>150</v>
      </c>
      <c r="J1079" s="11"/>
      <c r="K1079" s="12">
        <f>I1079-J1079</f>
        <v>150</v>
      </c>
      <c r="L1079" s="11" t="s">
        <v>1569</v>
      </c>
      <c r="M1079" s="13">
        <f>K1079*L1079</f>
        <v>641.06999999999994</v>
      </c>
      <c r="N1079" s="11" t="s">
        <v>1563</v>
      </c>
    </row>
    <row r="1080" spans="1:14">
      <c r="A1080" s="11" t="s">
        <v>7</v>
      </c>
      <c r="B1080" s="11" t="s">
        <v>8</v>
      </c>
      <c r="C1080" s="11" t="s">
        <v>757</v>
      </c>
      <c r="D1080" s="11" t="s">
        <v>872</v>
      </c>
      <c r="E1080" s="11" t="s">
        <v>1576</v>
      </c>
      <c r="F1080" s="11" t="s">
        <v>14</v>
      </c>
      <c r="G1080" s="11" t="s">
        <v>540</v>
      </c>
      <c r="H1080" s="11" t="s">
        <v>874</v>
      </c>
      <c r="I1080" s="15">
        <v>150</v>
      </c>
      <c r="J1080" s="11"/>
      <c r="K1080" s="12">
        <f>I1080-J1080</f>
        <v>150</v>
      </c>
      <c r="L1080" s="11" t="s">
        <v>1569</v>
      </c>
      <c r="M1080" s="13">
        <f>K1080*L1080</f>
        <v>641.06999999999994</v>
      </c>
      <c r="N1080" s="11" t="s">
        <v>1563</v>
      </c>
    </row>
    <row r="1081" spans="1:14">
      <c r="A1081" s="11" t="s">
        <v>7</v>
      </c>
      <c r="B1081" s="11" t="s">
        <v>8</v>
      </c>
      <c r="C1081" s="11" t="s">
        <v>757</v>
      </c>
      <c r="D1081" s="11" t="s">
        <v>872</v>
      </c>
      <c r="E1081" s="11" t="s">
        <v>1576</v>
      </c>
      <c r="F1081" s="11" t="s">
        <v>19</v>
      </c>
      <c r="G1081" s="11" t="s">
        <v>540</v>
      </c>
      <c r="H1081" s="11" t="s">
        <v>875</v>
      </c>
      <c r="I1081" s="15">
        <v>150</v>
      </c>
      <c r="J1081" s="11"/>
      <c r="K1081" s="12">
        <f>I1081-J1081</f>
        <v>150</v>
      </c>
      <c r="L1081" s="11" t="s">
        <v>1569</v>
      </c>
      <c r="M1081" s="13">
        <f>K1081*L1081</f>
        <v>641.06999999999994</v>
      </c>
      <c r="N1081" s="11" t="s">
        <v>1563</v>
      </c>
    </row>
    <row r="1082" spans="1:14">
      <c r="A1082" s="11" t="s">
        <v>7</v>
      </c>
      <c r="B1082" s="11" t="s">
        <v>8</v>
      </c>
      <c r="C1082" s="11" t="s">
        <v>757</v>
      </c>
      <c r="D1082" s="11" t="s">
        <v>872</v>
      </c>
      <c r="E1082" s="11" t="s">
        <v>1576</v>
      </c>
      <c r="F1082" s="11" t="s">
        <v>19</v>
      </c>
      <c r="G1082" s="11" t="s">
        <v>876</v>
      </c>
      <c r="H1082" s="11" t="s">
        <v>877</v>
      </c>
      <c r="I1082" s="15">
        <v>150</v>
      </c>
      <c r="J1082" s="11"/>
      <c r="K1082" s="12">
        <f>I1082-J1082</f>
        <v>150</v>
      </c>
      <c r="L1082" s="11" t="s">
        <v>1569</v>
      </c>
      <c r="M1082" s="13">
        <f>K1082*L1082</f>
        <v>641.06999999999994</v>
      </c>
      <c r="N1082" s="11" t="s">
        <v>1563</v>
      </c>
    </row>
    <row r="1083" spans="1:14">
      <c r="A1083" s="11" t="s">
        <v>7</v>
      </c>
      <c r="B1083" s="11" t="s">
        <v>8</v>
      </c>
      <c r="C1083" s="11" t="s">
        <v>757</v>
      </c>
      <c r="D1083" s="11" t="s">
        <v>872</v>
      </c>
      <c r="E1083" s="11" t="s">
        <v>1576</v>
      </c>
      <c r="F1083" s="11" t="s">
        <v>19</v>
      </c>
      <c r="G1083" s="11" t="s">
        <v>348</v>
      </c>
      <c r="H1083" s="11" t="s">
        <v>878</v>
      </c>
      <c r="I1083" s="15">
        <v>150</v>
      </c>
      <c r="J1083" s="11"/>
      <c r="K1083" s="12">
        <f>I1083-J1083</f>
        <v>150</v>
      </c>
      <c r="L1083" s="11" t="s">
        <v>1569</v>
      </c>
      <c r="M1083" s="13">
        <f>K1083*L1083</f>
        <v>641.06999999999994</v>
      </c>
      <c r="N1083" s="11" t="s">
        <v>1563</v>
      </c>
    </row>
    <row r="1084" spans="1:14">
      <c r="A1084" s="11" t="s">
        <v>7</v>
      </c>
      <c r="B1084" s="11" t="s">
        <v>8</v>
      </c>
      <c r="C1084" s="11" t="s">
        <v>757</v>
      </c>
      <c r="D1084" s="11" t="s">
        <v>872</v>
      </c>
      <c r="E1084" s="11" t="s">
        <v>1576</v>
      </c>
      <c r="F1084" s="11" t="s">
        <v>19</v>
      </c>
      <c r="G1084" s="11" t="s">
        <v>540</v>
      </c>
      <c r="H1084" s="11" t="s">
        <v>879</v>
      </c>
      <c r="I1084" s="15">
        <v>150</v>
      </c>
      <c r="J1084" s="11"/>
      <c r="K1084" s="12">
        <f>I1084-J1084</f>
        <v>150</v>
      </c>
      <c r="L1084" s="11" t="s">
        <v>1569</v>
      </c>
      <c r="M1084" s="13">
        <f>K1084*L1084</f>
        <v>641.06999999999994</v>
      </c>
      <c r="N1084" s="11" t="s">
        <v>1563</v>
      </c>
    </row>
    <row r="1085" spans="1:14">
      <c r="A1085" s="11" t="s">
        <v>7</v>
      </c>
      <c r="B1085" s="11" t="s">
        <v>8</v>
      </c>
      <c r="C1085" s="11" t="s">
        <v>757</v>
      </c>
      <c r="D1085" s="11" t="s">
        <v>872</v>
      </c>
      <c r="E1085" s="11" t="s">
        <v>1576</v>
      </c>
      <c r="F1085" s="11" t="s">
        <v>19</v>
      </c>
      <c r="G1085" s="11" t="s">
        <v>540</v>
      </c>
      <c r="H1085" s="11" t="s">
        <v>880</v>
      </c>
      <c r="I1085" s="15">
        <v>150</v>
      </c>
      <c r="J1085" s="11"/>
      <c r="K1085" s="12">
        <f>I1085-J1085</f>
        <v>150</v>
      </c>
      <c r="L1085" s="11" t="s">
        <v>1569</v>
      </c>
      <c r="M1085" s="13">
        <f>K1085*L1085</f>
        <v>641.06999999999994</v>
      </c>
      <c r="N1085" s="11" t="s">
        <v>1563</v>
      </c>
    </row>
    <row r="1086" spans="1:14">
      <c r="A1086" s="11" t="s">
        <v>7</v>
      </c>
      <c r="B1086" s="11" t="s">
        <v>8</v>
      </c>
      <c r="C1086" s="11" t="s">
        <v>757</v>
      </c>
      <c r="D1086" s="11" t="s">
        <v>872</v>
      </c>
      <c r="E1086" s="11" t="s">
        <v>1576</v>
      </c>
      <c r="F1086" s="11" t="s">
        <v>19</v>
      </c>
      <c r="G1086" s="11" t="s">
        <v>876</v>
      </c>
      <c r="H1086" s="11" t="s">
        <v>881</v>
      </c>
      <c r="I1086" s="15">
        <v>150</v>
      </c>
      <c r="J1086" s="11"/>
      <c r="K1086" s="12">
        <f>I1086-J1086</f>
        <v>150</v>
      </c>
      <c r="L1086" s="11" t="s">
        <v>1569</v>
      </c>
      <c r="M1086" s="13">
        <f>K1086*L1086</f>
        <v>641.06999999999994</v>
      </c>
      <c r="N1086" s="11" t="s">
        <v>1563</v>
      </c>
    </row>
    <row r="1087" spans="1:14">
      <c r="A1087" s="11" t="s">
        <v>7</v>
      </c>
      <c r="B1087" s="11" t="s">
        <v>8</v>
      </c>
      <c r="C1087" s="11" t="s">
        <v>757</v>
      </c>
      <c r="D1087" s="11" t="s">
        <v>872</v>
      </c>
      <c r="E1087" s="11" t="s">
        <v>1576</v>
      </c>
      <c r="F1087" s="11" t="s">
        <v>570</v>
      </c>
      <c r="G1087" s="11" t="s">
        <v>580</v>
      </c>
      <c r="H1087" s="11" t="s">
        <v>885</v>
      </c>
      <c r="I1087" s="15">
        <v>150</v>
      </c>
      <c r="J1087" s="11"/>
      <c r="K1087" s="12">
        <f>I1087-J1087</f>
        <v>150</v>
      </c>
      <c r="L1087" s="11" t="s">
        <v>1569</v>
      </c>
      <c r="M1087" s="13">
        <f>K1087*L1087</f>
        <v>641.06999999999994</v>
      </c>
      <c r="N1087" s="11" t="s">
        <v>1563</v>
      </c>
    </row>
    <row r="1088" spans="1:14">
      <c r="A1088" s="11" t="s">
        <v>7</v>
      </c>
      <c r="B1088" s="11" t="s">
        <v>8</v>
      </c>
      <c r="C1088" s="11" t="s">
        <v>907</v>
      </c>
      <c r="D1088" s="11" t="s">
        <v>912</v>
      </c>
      <c r="E1088" s="11" t="s">
        <v>1576</v>
      </c>
      <c r="F1088" s="11" t="s">
        <v>574</v>
      </c>
      <c r="G1088" s="11" t="s">
        <v>43</v>
      </c>
      <c r="H1088" s="11" t="s">
        <v>913</v>
      </c>
      <c r="I1088" s="15">
        <v>150</v>
      </c>
      <c r="J1088" s="11"/>
      <c r="K1088" s="12">
        <f>I1088-J1088</f>
        <v>150</v>
      </c>
      <c r="L1088" s="11" t="s">
        <v>1569</v>
      </c>
      <c r="M1088" s="13">
        <f>K1088*L1088</f>
        <v>641.06999999999994</v>
      </c>
      <c r="N1088" s="11" t="s">
        <v>1563</v>
      </c>
    </row>
    <row r="1089" spans="1:14">
      <c r="A1089" s="11" t="s">
        <v>7</v>
      </c>
      <c r="B1089" s="11" t="s">
        <v>8</v>
      </c>
      <c r="C1089" s="11" t="s">
        <v>907</v>
      </c>
      <c r="D1089" s="11" t="s">
        <v>912</v>
      </c>
      <c r="E1089" s="11" t="s">
        <v>1576</v>
      </c>
      <c r="F1089" s="11" t="s">
        <v>577</v>
      </c>
      <c r="G1089" s="11" t="s">
        <v>759</v>
      </c>
      <c r="H1089" s="11" t="s">
        <v>914</v>
      </c>
      <c r="I1089" s="15">
        <v>150</v>
      </c>
      <c r="J1089" s="11"/>
      <c r="K1089" s="12">
        <f>I1089-J1089</f>
        <v>150</v>
      </c>
      <c r="L1089" s="11" t="s">
        <v>1569</v>
      </c>
      <c r="M1089" s="13">
        <f>K1089*L1089</f>
        <v>641.06999999999994</v>
      </c>
      <c r="N1089" s="11" t="s">
        <v>1563</v>
      </c>
    </row>
    <row r="1090" spans="1:14">
      <c r="A1090" s="11" t="s">
        <v>7</v>
      </c>
      <c r="B1090" s="11" t="s">
        <v>8</v>
      </c>
      <c r="C1090" s="11" t="s">
        <v>907</v>
      </c>
      <c r="D1090" s="11" t="s">
        <v>912</v>
      </c>
      <c r="E1090" s="11" t="s">
        <v>1576</v>
      </c>
      <c r="F1090" s="11" t="s">
        <v>50</v>
      </c>
      <c r="G1090" s="11" t="s">
        <v>32</v>
      </c>
      <c r="H1090" s="11" t="s">
        <v>916</v>
      </c>
      <c r="I1090" s="15">
        <v>150</v>
      </c>
      <c r="J1090" s="11"/>
      <c r="K1090" s="12">
        <f>I1090-J1090</f>
        <v>150</v>
      </c>
      <c r="L1090" s="11" t="s">
        <v>1569</v>
      </c>
      <c r="M1090" s="13">
        <f>K1090*L1090</f>
        <v>641.06999999999994</v>
      </c>
      <c r="N1090" s="11" t="s">
        <v>1563</v>
      </c>
    </row>
    <row r="1091" spans="1:14">
      <c r="A1091" s="11" t="s">
        <v>7</v>
      </c>
      <c r="B1091" s="11" t="s">
        <v>8</v>
      </c>
      <c r="C1091" s="11" t="s">
        <v>907</v>
      </c>
      <c r="D1091" s="11" t="s">
        <v>912</v>
      </c>
      <c r="E1091" s="11" t="s">
        <v>1576</v>
      </c>
      <c r="F1091" s="11" t="s">
        <v>50</v>
      </c>
      <c r="G1091" s="11" t="s">
        <v>32</v>
      </c>
      <c r="H1091" s="11" t="s">
        <v>917</v>
      </c>
      <c r="I1091" s="15">
        <v>150</v>
      </c>
      <c r="J1091" s="11"/>
      <c r="K1091" s="12">
        <f>I1091-J1091</f>
        <v>150</v>
      </c>
      <c r="L1091" s="11" t="s">
        <v>1569</v>
      </c>
      <c r="M1091" s="13">
        <f>K1091*L1091</f>
        <v>641.06999999999994</v>
      </c>
      <c r="N1091" s="11" t="s">
        <v>1563</v>
      </c>
    </row>
    <row r="1092" spans="1:14">
      <c r="A1092" s="11" t="s">
        <v>7</v>
      </c>
      <c r="B1092" s="11" t="s">
        <v>8</v>
      </c>
      <c r="C1092" s="11" t="s">
        <v>907</v>
      </c>
      <c r="D1092" s="11" t="s">
        <v>912</v>
      </c>
      <c r="E1092" s="11" t="s">
        <v>1576</v>
      </c>
      <c r="F1092" s="11" t="s">
        <v>50</v>
      </c>
      <c r="G1092" s="11" t="s">
        <v>32</v>
      </c>
      <c r="H1092" s="11" t="s">
        <v>922</v>
      </c>
      <c r="I1092" s="15">
        <v>150</v>
      </c>
      <c r="J1092" s="11"/>
      <c r="K1092" s="12">
        <f>I1092-J1092</f>
        <v>150</v>
      </c>
      <c r="L1092" s="11" t="s">
        <v>1569</v>
      </c>
      <c r="M1092" s="13">
        <f>K1092*L1092</f>
        <v>641.06999999999994</v>
      </c>
      <c r="N1092" s="11" t="s">
        <v>1563</v>
      </c>
    </row>
    <row r="1093" spans="1:14">
      <c r="A1093" s="11" t="s">
        <v>7</v>
      </c>
      <c r="B1093" s="11" t="s">
        <v>8</v>
      </c>
      <c r="C1093" s="11" t="s">
        <v>907</v>
      </c>
      <c r="D1093" s="11" t="s">
        <v>912</v>
      </c>
      <c r="E1093" s="11" t="s">
        <v>1576</v>
      </c>
      <c r="F1093" s="11" t="s">
        <v>50</v>
      </c>
      <c r="G1093" s="11" t="s">
        <v>32</v>
      </c>
      <c r="H1093" s="11" t="s">
        <v>923</v>
      </c>
      <c r="I1093" s="15">
        <v>150</v>
      </c>
      <c r="J1093" s="11"/>
      <c r="K1093" s="12">
        <f>I1093-J1093</f>
        <v>150</v>
      </c>
      <c r="L1093" s="11" t="s">
        <v>1569</v>
      </c>
      <c r="M1093" s="13">
        <f>K1093*L1093</f>
        <v>641.06999999999994</v>
      </c>
      <c r="N1093" s="11" t="s">
        <v>1563</v>
      </c>
    </row>
    <row r="1094" spans="1:14">
      <c r="A1094" s="11" t="s">
        <v>7</v>
      </c>
      <c r="B1094" s="11" t="s">
        <v>8</v>
      </c>
      <c r="C1094" s="11" t="s">
        <v>907</v>
      </c>
      <c r="D1094" s="11" t="s">
        <v>912</v>
      </c>
      <c r="E1094" s="11" t="s">
        <v>1576</v>
      </c>
      <c r="F1094" s="11" t="s">
        <v>50</v>
      </c>
      <c r="G1094" s="11" t="s">
        <v>32</v>
      </c>
      <c r="H1094" s="11" t="s">
        <v>924</v>
      </c>
      <c r="I1094" s="15">
        <v>150</v>
      </c>
      <c r="J1094" s="11"/>
      <c r="K1094" s="12">
        <f>I1094-J1094</f>
        <v>150</v>
      </c>
      <c r="L1094" s="11" t="s">
        <v>1569</v>
      </c>
      <c r="M1094" s="13">
        <f>K1094*L1094</f>
        <v>641.06999999999994</v>
      </c>
      <c r="N1094" s="11" t="s">
        <v>1563</v>
      </c>
    </row>
    <row r="1095" spans="1:14">
      <c r="A1095" s="11" t="s">
        <v>7</v>
      </c>
      <c r="B1095" s="11" t="s">
        <v>8</v>
      </c>
      <c r="C1095" s="11" t="s">
        <v>907</v>
      </c>
      <c r="D1095" s="11" t="s">
        <v>912</v>
      </c>
      <c r="E1095" s="11" t="s">
        <v>1576</v>
      </c>
      <c r="F1095" s="11" t="s">
        <v>14</v>
      </c>
      <c r="G1095" s="11" t="s">
        <v>339</v>
      </c>
      <c r="H1095" s="11" t="s">
        <v>925</v>
      </c>
      <c r="I1095" s="15">
        <v>150</v>
      </c>
      <c r="J1095" s="11"/>
      <c r="K1095" s="12">
        <f>I1095-J1095</f>
        <v>150</v>
      </c>
      <c r="L1095" s="11" t="s">
        <v>1569</v>
      </c>
      <c r="M1095" s="13">
        <f>K1095*L1095</f>
        <v>641.06999999999994</v>
      </c>
      <c r="N1095" s="11" t="s">
        <v>1563</v>
      </c>
    </row>
    <row r="1096" spans="1:14">
      <c r="A1096" s="11" t="s">
        <v>7</v>
      </c>
      <c r="B1096" s="11" t="s">
        <v>8</v>
      </c>
      <c r="C1096" s="11" t="s">
        <v>907</v>
      </c>
      <c r="D1096" s="11" t="s">
        <v>912</v>
      </c>
      <c r="E1096" s="11" t="s">
        <v>1576</v>
      </c>
      <c r="F1096" s="11" t="s">
        <v>14</v>
      </c>
      <c r="G1096" s="11" t="s">
        <v>339</v>
      </c>
      <c r="H1096" s="11" t="s">
        <v>926</v>
      </c>
      <c r="I1096" s="15">
        <v>150</v>
      </c>
      <c r="J1096" s="11"/>
      <c r="K1096" s="12">
        <f>I1096-J1096</f>
        <v>150</v>
      </c>
      <c r="L1096" s="11" t="s">
        <v>1569</v>
      </c>
      <c r="M1096" s="13">
        <f>K1096*L1096</f>
        <v>641.06999999999994</v>
      </c>
      <c r="N1096" s="11" t="s">
        <v>1563</v>
      </c>
    </row>
    <row r="1097" spans="1:14">
      <c r="A1097" s="11" t="s">
        <v>7</v>
      </c>
      <c r="B1097" s="11" t="s">
        <v>8</v>
      </c>
      <c r="C1097" s="11" t="s">
        <v>907</v>
      </c>
      <c r="D1097" s="11" t="s">
        <v>912</v>
      </c>
      <c r="E1097" s="11" t="s">
        <v>1576</v>
      </c>
      <c r="F1097" s="11" t="s">
        <v>14</v>
      </c>
      <c r="G1097" s="11" t="s">
        <v>184</v>
      </c>
      <c r="H1097" s="11" t="s">
        <v>927</v>
      </c>
      <c r="I1097" s="15">
        <v>150</v>
      </c>
      <c r="J1097" s="11"/>
      <c r="K1097" s="12">
        <f>I1097-J1097</f>
        <v>150</v>
      </c>
      <c r="L1097" s="11" t="s">
        <v>1569</v>
      </c>
      <c r="M1097" s="13">
        <f>K1097*L1097</f>
        <v>641.06999999999994</v>
      </c>
      <c r="N1097" s="11" t="s">
        <v>1563</v>
      </c>
    </row>
    <row r="1098" spans="1:14">
      <c r="A1098" s="11" t="s">
        <v>7</v>
      </c>
      <c r="B1098" s="11" t="s">
        <v>8</v>
      </c>
      <c r="C1098" s="11" t="s">
        <v>907</v>
      </c>
      <c r="D1098" s="11" t="s">
        <v>912</v>
      </c>
      <c r="E1098" s="11" t="s">
        <v>1576</v>
      </c>
      <c r="F1098" s="11" t="s">
        <v>14</v>
      </c>
      <c r="G1098" s="11" t="s">
        <v>339</v>
      </c>
      <c r="H1098" s="11" t="s">
        <v>928</v>
      </c>
      <c r="I1098" s="15">
        <v>150</v>
      </c>
      <c r="J1098" s="11"/>
      <c r="K1098" s="12">
        <f>I1098-J1098</f>
        <v>150</v>
      </c>
      <c r="L1098" s="11" t="s">
        <v>1569</v>
      </c>
      <c r="M1098" s="13">
        <f>K1098*L1098</f>
        <v>641.06999999999994</v>
      </c>
      <c r="N1098" s="11" t="s">
        <v>1563</v>
      </c>
    </row>
    <row r="1099" spans="1:14">
      <c r="A1099" s="11" t="s">
        <v>7</v>
      </c>
      <c r="B1099" s="11" t="s">
        <v>8</v>
      </c>
      <c r="C1099" s="11" t="s">
        <v>907</v>
      </c>
      <c r="D1099" s="11" t="s">
        <v>912</v>
      </c>
      <c r="E1099" s="11" t="s">
        <v>1576</v>
      </c>
      <c r="F1099" s="11" t="s">
        <v>14</v>
      </c>
      <c r="G1099" s="11" t="s">
        <v>339</v>
      </c>
      <c r="H1099" s="11" t="s">
        <v>929</v>
      </c>
      <c r="I1099" s="15">
        <v>150</v>
      </c>
      <c r="J1099" s="11"/>
      <c r="K1099" s="12">
        <f>I1099-J1099</f>
        <v>150</v>
      </c>
      <c r="L1099" s="11" t="s">
        <v>1569</v>
      </c>
      <c r="M1099" s="13">
        <f>K1099*L1099</f>
        <v>641.06999999999994</v>
      </c>
      <c r="N1099" s="11" t="s">
        <v>1563</v>
      </c>
    </row>
    <row r="1100" spans="1:14">
      <c r="A1100" s="11" t="s">
        <v>7</v>
      </c>
      <c r="B1100" s="11" t="s">
        <v>8</v>
      </c>
      <c r="C1100" s="11" t="s">
        <v>907</v>
      </c>
      <c r="D1100" s="11" t="s">
        <v>934</v>
      </c>
      <c r="E1100" s="11" t="s">
        <v>1576</v>
      </c>
      <c r="F1100" s="11" t="s">
        <v>577</v>
      </c>
      <c r="G1100" s="11" t="s">
        <v>759</v>
      </c>
      <c r="H1100" s="11" t="s">
        <v>935</v>
      </c>
      <c r="I1100" s="15">
        <v>150</v>
      </c>
      <c r="J1100" s="11"/>
      <c r="K1100" s="12">
        <f>I1100-J1100</f>
        <v>150</v>
      </c>
      <c r="L1100" s="11" t="s">
        <v>1569</v>
      </c>
      <c r="M1100" s="13">
        <f>K1100*L1100</f>
        <v>641.06999999999994</v>
      </c>
      <c r="N1100" s="11" t="s">
        <v>1563</v>
      </c>
    </row>
    <row r="1101" spans="1:14">
      <c r="A1101" s="11" t="s">
        <v>7</v>
      </c>
      <c r="B1101" s="11" t="s">
        <v>8</v>
      </c>
      <c r="C1101" s="11" t="s">
        <v>907</v>
      </c>
      <c r="D1101" s="11" t="s">
        <v>934</v>
      </c>
      <c r="E1101" s="11" t="s">
        <v>1576</v>
      </c>
      <c r="F1101" s="11" t="s">
        <v>577</v>
      </c>
      <c r="G1101" s="11" t="s">
        <v>759</v>
      </c>
      <c r="H1101" s="11" t="s">
        <v>936</v>
      </c>
      <c r="I1101" s="15">
        <v>150</v>
      </c>
      <c r="J1101" s="11"/>
      <c r="K1101" s="12">
        <f>I1101-J1101</f>
        <v>150</v>
      </c>
      <c r="L1101" s="11" t="s">
        <v>1569</v>
      </c>
      <c r="M1101" s="13">
        <f>K1101*L1101</f>
        <v>641.06999999999994</v>
      </c>
      <c r="N1101" s="11" t="s">
        <v>1563</v>
      </c>
    </row>
    <row r="1102" spans="1:14">
      <c r="A1102" s="11" t="s">
        <v>7</v>
      </c>
      <c r="B1102" s="11" t="s">
        <v>8</v>
      </c>
      <c r="C1102" s="11" t="s">
        <v>907</v>
      </c>
      <c r="D1102" s="11" t="s">
        <v>934</v>
      </c>
      <c r="E1102" s="11" t="s">
        <v>1576</v>
      </c>
      <c r="F1102" s="11" t="s">
        <v>577</v>
      </c>
      <c r="G1102" s="11" t="s">
        <v>348</v>
      </c>
      <c r="H1102" s="11" t="s">
        <v>937</v>
      </c>
      <c r="I1102" s="15">
        <v>150</v>
      </c>
      <c r="J1102" s="11"/>
      <c r="K1102" s="12">
        <f>I1102-J1102</f>
        <v>150</v>
      </c>
      <c r="L1102" s="11" t="s">
        <v>1569</v>
      </c>
      <c r="M1102" s="13">
        <f>K1102*L1102</f>
        <v>641.06999999999994</v>
      </c>
      <c r="N1102" s="11" t="s">
        <v>1563</v>
      </c>
    </row>
    <row r="1103" spans="1:14">
      <c r="A1103" s="11" t="s">
        <v>7</v>
      </c>
      <c r="B1103" s="11" t="s">
        <v>8</v>
      </c>
      <c r="C1103" s="11" t="s">
        <v>907</v>
      </c>
      <c r="D1103" s="11" t="s">
        <v>934</v>
      </c>
      <c r="E1103" s="11" t="s">
        <v>1576</v>
      </c>
      <c r="F1103" s="11" t="s">
        <v>42</v>
      </c>
      <c r="G1103" s="11" t="s">
        <v>32</v>
      </c>
      <c r="H1103" s="11" t="s">
        <v>940</v>
      </c>
      <c r="I1103" s="15">
        <v>150</v>
      </c>
      <c r="J1103" s="11"/>
      <c r="K1103" s="12">
        <f>I1103-J1103</f>
        <v>150</v>
      </c>
      <c r="L1103" s="11" t="s">
        <v>1569</v>
      </c>
      <c r="M1103" s="13">
        <f>K1103*L1103</f>
        <v>641.06999999999994</v>
      </c>
      <c r="N1103" s="11" t="s">
        <v>1563</v>
      </c>
    </row>
    <row r="1104" spans="1:14">
      <c r="A1104" s="11" t="s">
        <v>7</v>
      </c>
      <c r="B1104" s="11" t="s">
        <v>8</v>
      </c>
      <c r="C1104" s="11" t="s">
        <v>907</v>
      </c>
      <c r="D1104" s="11" t="s">
        <v>934</v>
      </c>
      <c r="E1104" s="11" t="s">
        <v>1576</v>
      </c>
      <c r="F1104" s="11" t="s">
        <v>42</v>
      </c>
      <c r="G1104" s="11" t="s">
        <v>32</v>
      </c>
      <c r="H1104" s="11" t="s">
        <v>941</v>
      </c>
      <c r="I1104" s="15">
        <v>150</v>
      </c>
      <c r="J1104" s="11"/>
      <c r="K1104" s="12">
        <f>I1104-J1104</f>
        <v>150</v>
      </c>
      <c r="L1104" s="11" t="s">
        <v>1569</v>
      </c>
      <c r="M1104" s="13">
        <f>K1104*L1104</f>
        <v>641.06999999999994</v>
      </c>
      <c r="N1104" s="11" t="s">
        <v>1563</v>
      </c>
    </row>
    <row r="1105" spans="1:14">
      <c r="A1105" s="11" t="s">
        <v>7</v>
      </c>
      <c r="B1105" s="11" t="s">
        <v>8</v>
      </c>
      <c r="C1105" s="11" t="s">
        <v>907</v>
      </c>
      <c r="D1105" s="11" t="s">
        <v>934</v>
      </c>
      <c r="E1105" s="11" t="s">
        <v>1576</v>
      </c>
      <c r="F1105" s="11" t="s">
        <v>42</v>
      </c>
      <c r="G1105" s="11" t="s">
        <v>32</v>
      </c>
      <c r="H1105" s="11" t="s">
        <v>942</v>
      </c>
      <c r="I1105" s="15">
        <v>150</v>
      </c>
      <c r="J1105" s="11"/>
      <c r="K1105" s="12">
        <f>I1105-J1105</f>
        <v>150</v>
      </c>
      <c r="L1105" s="11" t="s">
        <v>1569</v>
      </c>
      <c r="M1105" s="13">
        <f>K1105*L1105</f>
        <v>641.06999999999994</v>
      </c>
      <c r="N1105" s="11" t="s">
        <v>1563</v>
      </c>
    </row>
    <row r="1106" spans="1:14">
      <c r="A1106" s="11" t="s">
        <v>7</v>
      </c>
      <c r="B1106" s="11" t="s">
        <v>8</v>
      </c>
      <c r="C1106" s="11" t="s">
        <v>907</v>
      </c>
      <c r="D1106" s="11" t="s">
        <v>934</v>
      </c>
      <c r="E1106" s="11" t="s">
        <v>1576</v>
      </c>
      <c r="F1106" s="11" t="s">
        <v>42</v>
      </c>
      <c r="G1106" s="11" t="s">
        <v>348</v>
      </c>
      <c r="H1106" s="11" t="s">
        <v>943</v>
      </c>
      <c r="I1106" s="15">
        <v>150</v>
      </c>
      <c r="J1106" s="11"/>
      <c r="K1106" s="12">
        <f>I1106-J1106</f>
        <v>150</v>
      </c>
      <c r="L1106" s="11" t="s">
        <v>1569</v>
      </c>
      <c r="M1106" s="13">
        <f>K1106*L1106</f>
        <v>641.06999999999994</v>
      </c>
      <c r="N1106" s="11" t="s">
        <v>1563</v>
      </c>
    </row>
    <row r="1107" spans="1:14">
      <c r="A1107" s="11" t="s">
        <v>7</v>
      </c>
      <c r="B1107" s="11" t="s">
        <v>8</v>
      </c>
      <c r="C1107" s="11" t="s">
        <v>907</v>
      </c>
      <c r="D1107" s="11" t="s">
        <v>934</v>
      </c>
      <c r="E1107" s="11" t="s">
        <v>1576</v>
      </c>
      <c r="F1107" s="11" t="s">
        <v>50</v>
      </c>
      <c r="G1107" s="11" t="s">
        <v>32</v>
      </c>
      <c r="H1107" s="11" t="s">
        <v>960</v>
      </c>
      <c r="I1107" s="15">
        <v>150</v>
      </c>
      <c r="J1107" s="11"/>
      <c r="K1107" s="12">
        <f>I1107-J1107</f>
        <v>150</v>
      </c>
      <c r="L1107" s="11" t="s">
        <v>1569</v>
      </c>
      <c r="M1107" s="13">
        <f>K1107*L1107</f>
        <v>641.06999999999994</v>
      </c>
      <c r="N1107" s="11" t="s">
        <v>1563</v>
      </c>
    </row>
    <row r="1108" spans="1:14">
      <c r="A1108" s="11" t="s">
        <v>7</v>
      </c>
      <c r="B1108" s="11" t="s">
        <v>8</v>
      </c>
      <c r="C1108" s="11" t="s">
        <v>907</v>
      </c>
      <c r="D1108" s="11" t="s">
        <v>934</v>
      </c>
      <c r="E1108" s="11" t="s">
        <v>1576</v>
      </c>
      <c r="F1108" s="11" t="s">
        <v>50</v>
      </c>
      <c r="G1108" s="11" t="s">
        <v>32</v>
      </c>
      <c r="H1108" s="11" t="s">
        <v>961</v>
      </c>
      <c r="I1108" s="15">
        <v>150</v>
      </c>
      <c r="J1108" s="11"/>
      <c r="K1108" s="12">
        <f>I1108-J1108</f>
        <v>150</v>
      </c>
      <c r="L1108" s="11" t="s">
        <v>1569</v>
      </c>
      <c r="M1108" s="13">
        <f>K1108*L1108</f>
        <v>641.06999999999994</v>
      </c>
      <c r="N1108" s="11" t="s">
        <v>1563</v>
      </c>
    </row>
    <row r="1109" spans="1:14">
      <c r="A1109" s="11" t="s">
        <v>7</v>
      </c>
      <c r="B1109" s="11" t="s">
        <v>8</v>
      </c>
      <c r="C1109" s="11" t="s">
        <v>907</v>
      </c>
      <c r="D1109" s="11" t="s">
        <v>934</v>
      </c>
      <c r="E1109" s="11" t="s">
        <v>1576</v>
      </c>
      <c r="F1109" s="11" t="s">
        <v>50</v>
      </c>
      <c r="G1109" s="11" t="s">
        <v>32</v>
      </c>
      <c r="H1109" s="11" t="s">
        <v>962</v>
      </c>
      <c r="I1109" s="15">
        <v>150</v>
      </c>
      <c r="J1109" s="11"/>
      <c r="K1109" s="12">
        <f>I1109-J1109</f>
        <v>150</v>
      </c>
      <c r="L1109" s="11" t="s">
        <v>1569</v>
      </c>
      <c r="M1109" s="13">
        <f>K1109*L1109</f>
        <v>641.06999999999994</v>
      </c>
      <c r="N1109" s="11" t="s">
        <v>1563</v>
      </c>
    </row>
    <row r="1110" spans="1:14">
      <c r="A1110" s="11" t="s">
        <v>7</v>
      </c>
      <c r="B1110" s="11" t="s">
        <v>8</v>
      </c>
      <c r="C1110" s="11" t="s">
        <v>907</v>
      </c>
      <c r="D1110" s="11" t="s">
        <v>934</v>
      </c>
      <c r="E1110" s="11" t="s">
        <v>1576</v>
      </c>
      <c r="F1110" s="11" t="s">
        <v>50</v>
      </c>
      <c r="G1110" s="11" t="s">
        <v>32</v>
      </c>
      <c r="H1110" s="11" t="s">
        <v>964</v>
      </c>
      <c r="I1110" s="15">
        <v>150</v>
      </c>
      <c r="J1110" s="11"/>
      <c r="K1110" s="12">
        <f>I1110-J1110</f>
        <v>150</v>
      </c>
      <c r="L1110" s="11" t="s">
        <v>1569</v>
      </c>
      <c r="M1110" s="13">
        <f>K1110*L1110</f>
        <v>641.06999999999994</v>
      </c>
      <c r="N1110" s="11" t="s">
        <v>1563</v>
      </c>
    </row>
    <row r="1111" spans="1:14">
      <c r="A1111" s="11" t="s">
        <v>7</v>
      </c>
      <c r="B1111" s="11" t="s">
        <v>8</v>
      </c>
      <c r="C1111" s="11" t="s">
        <v>907</v>
      </c>
      <c r="D1111" s="11" t="s">
        <v>934</v>
      </c>
      <c r="E1111" s="11" t="s">
        <v>1576</v>
      </c>
      <c r="F1111" s="11" t="s">
        <v>50</v>
      </c>
      <c r="G1111" s="11" t="s">
        <v>32</v>
      </c>
      <c r="H1111" s="11" t="s">
        <v>965</v>
      </c>
      <c r="I1111" s="15">
        <v>150</v>
      </c>
      <c r="J1111" s="11"/>
      <c r="K1111" s="12">
        <f>I1111-J1111</f>
        <v>150</v>
      </c>
      <c r="L1111" s="11" t="s">
        <v>1569</v>
      </c>
      <c r="M1111" s="13">
        <f>K1111*L1111</f>
        <v>641.06999999999994</v>
      </c>
      <c r="N1111" s="11" t="s">
        <v>1563</v>
      </c>
    </row>
    <row r="1112" spans="1:14">
      <c r="A1112" s="11" t="s">
        <v>7</v>
      </c>
      <c r="B1112" s="11" t="s">
        <v>8</v>
      </c>
      <c r="C1112" s="11" t="s">
        <v>907</v>
      </c>
      <c r="D1112" s="11" t="s">
        <v>934</v>
      </c>
      <c r="E1112" s="11" t="s">
        <v>1576</v>
      </c>
      <c r="F1112" s="11" t="s">
        <v>50</v>
      </c>
      <c r="G1112" s="11" t="s">
        <v>32</v>
      </c>
      <c r="H1112" s="11" t="s">
        <v>966</v>
      </c>
      <c r="I1112" s="15">
        <v>150</v>
      </c>
      <c r="J1112" s="11"/>
      <c r="K1112" s="12">
        <f>I1112-J1112</f>
        <v>150</v>
      </c>
      <c r="L1112" s="11" t="s">
        <v>1569</v>
      </c>
      <c r="M1112" s="13">
        <f>K1112*L1112</f>
        <v>641.06999999999994</v>
      </c>
      <c r="N1112" s="11" t="s">
        <v>1563</v>
      </c>
    </row>
    <row r="1113" spans="1:14">
      <c r="A1113" s="11" t="s">
        <v>7</v>
      </c>
      <c r="B1113" s="11" t="s">
        <v>8</v>
      </c>
      <c r="C1113" s="11" t="s">
        <v>907</v>
      </c>
      <c r="D1113" s="11" t="s">
        <v>934</v>
      </c>
      <c r="E1113" s="11" t="s">
        <v>1576</v>
      </c>
      <c r="F1113" s="11" t="s">
        <v>50</v>
      </c>
      <c r="G1113" s="11" t="s">
        <v>32</v>
      </c>
      <c r="H1113" s="11" t="s">
        <v>967</v>
      </c>
      <c r="I1113" s="15">
        <v>150</v>
      </c>
      <c r="J1113" s="11"/>
      <c r="K1113" s="12">
        <f>I1113-J1113</f>
        <v>150</v>
      </c>
      <c r="L1113" s="11" t="s">
        <v>1569</v>
      </c>
      <c r="M1113" s="13">
        <f>K1113*L1113</f>
        <v>641.06999999999994</v>
      </c>
      <c r="N1113" s="11" t="s">
        <v>1563</v>
      </c>
    </row>
    <row r="1114" spans="1:14">
      <c r="A1114" s="11" t="s">
        <v>7</v>
      </c>
      <c r="B1114" s="11" t="s">
        <v>8</v>
      </c>
      <c r="C1114" s="11" t="s">
        <v>907</v>
      </c>
      <c r="D1114" s="11" t="s">
        <v>934</v>
      </c>
      <c r="E1114" s="11" t="s">
        <v>1576</v>
      </c>
      <c r="F1114" s="11" t="s">
        <v>50</v>
      </c>
      <c r="G1114" s="11" t="s">
        <v>32</v>
      </c>
      <c r="H1114" s="11" t="s">
        <v>968</v>
      </c>
      <c r="I1114" s="15">
        <v>150</v>
      </c>
      <c r="J1114" s="11"/>
      <c r="K1114" s="12">
        <f>I1114-J1114</f>
        <v>150</v>
      </c>
      <c r="L1114" s="11" t="s">
        <v>1569</v>
      </c>
      <c r="M1114" s="13">
        <f>K1114*L1114</f>
        <v>641.06999999999994</v>
      </c>
      <c r="N1114" s="11" t="s">
        <v>1563</v>
      </c>
    </row>
    <row r="1115" spans="1:14">
      <c r="A1115" s="11" t="s">
        <v>7</v>
      </c>
      <c r="B1115" s="11" t="s">
        <v>8</v>
      </c>
      <c r="C1115" s="11" t="s">
        <v>907</v>
      </c>
      <c r="D1115" s="11" t="s">
        <v>934</v>
      </c>
      <c r="E1115" s="11" t="s">
        <v>1576</v>
      </c>
      <c r="F1115" s="11" t="s">
        <v>14</v>
      </c>
      <c r="G1115" s="11" t="s">
        <v>789</v>
      </c>
      <c r="H1115" s="11" t="s">
        <v>969</v>
      </c>
      <c r="I1115" s="15">
        <v>150</v>
      </c>
      <c r="J1115" s="11"/>
      <c r="K1115" s="12">
        <f>I1115-J1115</f>
        <v>150</v>
      </c>
      <c r="L1115" s="11" t="s">
        <v>1569</v>
      </c>
      <c r="M1115" s="13">
        <f>K1115*L1115</f>
        <v>641.06999999999994</v>
      </c>
      <c r="N1115" s="11" t="s">
        <v>1563</v>
      </c>
    </row>
    <row r="1116" spans="1:14">
      <c r="A1116" s="11" t="s">
        <v>7</v>
      </c>
      <c r="B1116" s="11" t="s">
        <v>8</v>
      </c>
      <c r="C1116" s="11" t="s">
        <v>907</v>
      </c>
      <c r="D1116" s="11" t="s">
        <v>934</v>
      </c>
      <c r="E1116" s="11" t="s">
        <v>1576</v>
      </c>
      <c r="F1116" s="11" t="s">
        <v>14</v>
      </c>
      <c r="G1116" s="11" t="s">
        <v>789</v>
      </c>
      <c r="H1116" s="11" t="s">
        <v>970</v>
      </c>
      <c r="I1116" s="15">
        <v>150</v>
      </c>
      <c r="J1116" s="11"/>
      <c r="K1116" s="12">
        <f>I1116-J1116</f>
        <v>150</v>
      </c>
      <c r="L1116" s="11" t="s">
        <v>1569</v>
      </c>
      <c r="M1116" s="13">
        <f>K1116*L1116</f>
        <v>641.06999999999994</v>
      </c>
      <c r="N1116" s="11" t="s">
        <v>1563</v>
      </c>
    </row>
    <row r="1117" spans="1:14">
      <c r="A1117" s="11" t="s">
        <v>7</v>
      </c>
      <c r="B1117" s="11" t="s">
        <v>8</v>
      </c>
      <c r="C1117" s="11" t="s">
        <v>907</v>
      </c>
      <c r="D1117" s="11" t="s">
        <v>934</v>
      </c>
      <c r="E1117" s="11" t="s">
        <v>1576</v>
      </c>
      <c r="F1117" s="11" t="s">
        <v>14</v>
      </c>
      <c r="G1117" s="11" t="s">
        <v>789</v>
      </c>
      <c r="H1117" s="11" t="s">
        <v>974</v>
      </c>
      <c r="I1117" s="15">
        <v>150</v>
      </c>
      <c r="J1117" s="11"/>
      <c r="K1117" s="12">
        <f>I1117-J1117</f>
        <v>150</v>
      </c>
      <c r="L1117" s="11" t="s">
        <v>1569</v>
      </c>
      <c r="M1117" s="13">
        <f>K1117*L1117</f>
        <v>641.06999999999994</v>
      </c>
      <c r="N1117" s="11" t="s">
        <v>1563</v>
      </c>
    </row>
    <row r="1118" spans="1:14">
      <c r="A1118" s="11" t="s">
        <v>7</v>
      </c>
      <c r="B1118" s="11" t="s">
        <v>8</v>
      </c>
      <c r="C1118" s="11" t="s">
        <v>907</v>
      </c>
      <c r="D1118" s="11" t="s">
        <v>934</v>
      </c>
      <c r="E1118" s="11" t="s">
        <v>1576</v>
      </c>
      <c r="F1118" s="11" t="s">
        <v>14</v>
      </c>
      <c r="G1118" s="11" t="s">
        <v>789</v>
      </c>
      <c r="H1118" s="11" t="s">
        <v>975</v>
      </c>
      <c r="I1118" s="15">
        <v>150</v>
      </c>
      <c r="J1118" s="11"/>
      <c r="K1118" s="12">
        <f>I1118-J1118</f>
        <v>150</v>
      </c>
      <c r="L1118" s="11" t="s">
        <v>1569</v>
      </c>
      <c r="M1118" s="13">
        <f>K1118*L1118</f>
        <v>641.06999999999994</v>
      </c>
      <c r="N1118" s="11" t="s">
        <v>1563</v>
      </c>
    </row>
    <row r="1119" spans="1:14">
      <c r="A1119" s="11" t="s">
        <v>7</v>
      </c>
      <c r="B1119" s="11" t="s">
        <v>8</v>
      </c>
      <c r="C1119" s="11" t="s">
        <v>907</v>
      </c>
      <c r="D1119" s="11" t="s">
        <v>934</v>
      </c>
      <c r="E1119" s="11" t="s">
        <v>1576</v>
      </c>
      <c r="F1119" s="11" t="s">
        <v>14</v>
      </c>
      <c r="G1119" s="11" t="s">
        <v>789</v>
      </c>
      <c r="H1119" s="11" t="s">
        <v>976</v>
      </c>
      <c r="I1119" s="15">
        <v>150</v>
      </c>
      <c r="J1119" s="11"/>
      <c r="K1119" s="12">
        <f>I1119-J1119</f>
        <v>150</v>
      </c>
      <c r="L1119" s="11" t="s">
        <v>1569</v>
      </c>
      <c r="M1119" s="13">
        <f>K1119*L1119</f>
        <v>641.06999999999994</v>
      </c>
      <c r="N1119" s="11" t="s">
        <v>1563</v>
      </c>
    </row>
    <row r="1120" spans="1:14">
      <c r="A1120" s="11" t="s">
        <v>7</v>
      </c>
      <c r="B1120" s="11" t="s">
        <v>8</v>
      </c>
      <c r="C1120" s="11" t="s">
        <v>907</v>
      </c>
      <c r="D1120" s="11" t="s">
        <v>934</v>
      </c>
      <c r="E1120" s="11" t="s">
        <v>1576</v>
      </c>
      <c r="F1120" s="11" t="s">
        <v>14</v>
      </c>
      <c r="G1120" s="11" t="s">
        <v>789</v>
      </c>
      <c r="H1120" s="11" t="s">
        <v>977</v>
      </c>
      <c r="I1120" s="15">
        <v>150</v>
      </c>
      <c r="J1120" s="11"/>
      <c r="K1120" s="12">
        <f>I1120-J1120</f>
        <v>150</v>
      </c>
      <c r="L1120" s="11" t="s">
        <v>1569</v>
      </c>
      <c r="M1120" s="13">
        <f>K1120*L1120</f>
        <v>641.06999999999994</v>
      </c>
      <c r="N1120" s="11" t="s">
        <v>1563</v>
      </c>
    </row>
    <row r="1121" spans="1:14">
      <c r="A1121" s="11" t="s">
        <v>7</v>
      </c>
      <c r="B1121" s="11" t="s">
        <v>8</v>
      </c>
      <c r="C1121" s="11" t="s">
        <v>907</v>
      </c>
      <c r="D1121" s="11" t="s">
        <v>934</v>
      </c>
      <c r="E1121" s="11" t="s">
        <v>1576</v>
      </c>
      <c r="F1121" s="11" t="s">
        <v>14</v>
      </c>
      <c r="G1121" s="11" t="s">
        <v>153</v>
      </c>
      <c r="H1121" s="11" t="s">
        <v>978</v>
      </c>
      <c r="I1121" s="15">
        <v>150</v>
      </c>
      <c r="J1121" s="11"/>
      <c r="K1121" s="12">
        <f>I1121-J1121</f>
        <v>150</v>
      </c>
      <c r="L1121" s="11" t="s">
        <v>1569</v>
      </c>
      <c r="M1121" s="13">
        <f>K1121*L1121</f>
        <v>641.06999999999994</v>
      </c>
      <c r="N1121" s="11" t="s">
        <v>1563</v>
      </c>
    </row>
    <row r="1122" spans="1:14">
      <c r="A1122" s="11" t="s">
        <v>7</v>
      </c>
      <c r="B1122" s="11" t="s">
        <v>8</v>
      </c>
      <c r="C1122" s="11" t="s">
        <v>907</v>
      </c>
      <c r="D1122" s="11" t="s">
        <v>934</v>
      </c>
      <c r="E1122" s="11" t="s">
        <v>1576</v>
      </c>
      <c r="F1122" s="11" t="s">
        <v>14</v>
      </c>
      <c r="G1122" s="11" t="s">
        <v>153</v>
      </c>
      <c r="H1122" s="11" t="s">
        <v>979</v>
      </c>
      <c r="I1122" s="15">
        <v>150</v>
      </c>
      <c r="J1122" s="11"/>
      <c r="K1122" s="12">
        <f>I1122-J1122</f>
        <v>150</v>
      </c>
      <c r="L1122" s="11" t="s">
        <v>1569</v>
      </c>
      <c r="M1122" s="13">
        <f>K1122*L1122</f>
        <v>641.06999999999994</v>
      </c>
      <c r="N1122" s="11" t="s">
        <v>1563</v>
      </c>
    </row>
    <row r="1123" spans="1:14">
      <c r="A1123" s="11" t="s">
        <v>7</v>
      </c>
      <c r="B1123" s="11" t="s">
        <v>8</v>
      </c>
      <c r="C1123" s="11" t="s">
        <v>907</v>
      </c>
      <c r="D1123" s="11" t="s">
        <v>934</v>
      </c>
      <c r="E1123" s="11" t="s">
        <v>1576</v>
      </c>
      <c r="F1123" s="11" t="s">
        <v>14</v>
      </c>
      <c r="G1123" s="11" t="s">
        <v>153</v>
      </c>
      <c r="H1123" s="11" t="s">
        <v>980</v>
      </c>
      <c r="I1123" s="15">
        <v>150</v>
      </c>
      <c r="J1123" s="11"/>
      <c r="K1123" s="12">
        <f>I1123-J1123</f>
        <v>150</v>
      </c>
      <c r="L1123" s="11" t="s">
        <v>1569</v>
      </c>
      <c r="M1123" s="13">
        <f>K1123*L1123</f>
        <v>641.06999999999994</v>
      </c>
      <c r="N1123" s="11" t="s">
        <v>1563</v>
      </c>
    </row>
    <row r="1124" spans="1:14">
      <c r="A1124" s="11" t="s">
        <v>7</v>
      </c>
      <c r="B1124" s="11" t="s">
        <v>8</v>
      </c>
      <c r="C1124" s="11" t="s">
        <v>907</v>
      </c>
      <c r="D1124" s="11" t="s">
        <v>934</v>
      </c>
      <c r="E1124" s="11" t="s">
        <v>1576</v>
      </c>
      <c r="F1124" s="11" t="s">
        <v>14</v>
      </c>
      <c r="G1124" s="11" t="s">
        <v>153</v>
      </c>
      <c r="H1124" s="11" t="s">
        <v>981</v>
      </c>
      <c r="I1124" s="15">
        <v>150</v>
      </c>
      <c r="J1124" s="11"/>
      <c r="K1124" s="12">
        <f>I1124-J1124</f>
        <v>150</v>
      </c>
      <c r="L1124" s="11" t="s">
        <v>1569</v>
      </c>
      <c r="M1124" s="13">
        <f>K1124*L1124</f>
        <v>641.06999999999994</v>
      </c>
      <c r="N1124" s="11" t="s">
        <v>1563</v>
      </c>
    </row>
    <row r="1125" spans="1:14">
      <c r="A1125" s="11" t="s">
        <v>7</v>
      </c>
      <c r="B1125" s="11" t="s">
        <v>8</v>
      </c>
      <c r="C1125" s="11" t="s">
        <v>907</v>
      </c>
      <c r="D1125" s="11" t="s">
        <v>934</v>
      </c>
      <c r="E1125" s="11" t="s">
        <v>1576</v>
      </c>
      <c r="F1125" s="11" t="s">
        <v>14</v>
      </c>
      <c r="G1125" s="11" t="s">
        <v>153</v>
      </c>
      <c r="H1125" s="11" t="s">
        <v>983</v>
      </c>
      <c r="I1125" s="15">
        <v>150</v>
      </c>
      <c r="J1125" s="11"/>
      <c r="K1125" s="12">
        <f>I1125-J1125</f>
        <v>150</v>
      </c>
      <c r="L1125" s="11" t="s">
        <v>1569</v>
      </c>
      <c r="M1125" s="13">
        <f>K1125*L1125</f>
        <v>641.06999999999994</v>
      </c>
      <c r="N1125" s="11" t="s">
        <v>1563</v>
      </c>
    </row>
    <row r="1126" spans="1:14">
      <c r="A1126" s="11" t="s">
        <v>7</v>
      </c>
      <c r="B1126" s="11" t="s">
        <v>8</v>
      </c>
      <c r="C1126" s="11" t="s">
        <v>907</v>
      </c>
      <c r="D1126" s="11" t="s">
        <v>934</v>
      </c>
      <c r="E1126" s="11" t="s">
        <v>1576</v>
      </c>
      <c r="F1126" s="11" t="s">
        <v>14</v>
      </c>
      <c r="G1126" s="11" t="s">
        <v>153</v>
      </c>
      <c r="H1126" s="11" t="s">
        <v>987</v>
      </c>
      <c r="I1126" s="15">
        <v>150</v>
      </c>
      <c r="J1126" s="11"/>
      <c r="K1126" s="12">
        <f>I1126-J1126</f>
        <v>150</v>
      </c>
      <c r="L1126" s="11" t="s">
        <v>1569</v>
      </c>
      <c r="M1126" s="13">
        <f>K1126*L1126</f>
        <v>641.06999999999994</v>
      </c>
      <c r="N1126" s="11" t="s">
        <v>1563</v>
      </c>
    </row>
    <row r="1127" spans="1:14">
      <c r="A1127" s="11" t="s">
        <v>7</v>
      </c>
      <c r="B1127" s="11" t="s">
        <v>8</v>
      </c>
      <c r="C1127" s="11" t="s">
        <v>907</v>
      </c>
      <c r="D1127" s="11" t="s">
        <v>934</v>
      </c>
      <c r="E1127" s="11" t="s">
        <v>1576</v>
      </c>
      <c r="F1127" s="11" t="s">
        <v>14</v>
      </c>
      <c r="G1127" s="11" t="s">
        <v>153</v>
      </c>
      <c r="H1127" s="11" t="s">
        <v>988</v>
      </c>
      <c r="I1127" s="15">
        <v>150</v>
      </c>
      <c r="J1127" s="11"/>
      <c r="K1127" s="12">
        <f>I1127-J1127</f>
        <v>150</v>
      </c>
      <c r="L1127" s="11" t="s">
        <v>1569</v>
      </c>
      <c r="M1127" s="13">
        <f>K1127*L1127</f>
        <v>641.06999999999994</v>
      </c>
      <c r="N1127" s="11" t="s">
        <v>1563</v>
      </c>
    </row>
    <row r="1128" spans="1:14">
      <c r="A1128" s="11" t="s">
        <v>7</v>
      </c>
      <c r="B1128" s="11" t="s">
        <v>8</v>
      </c>
      <c r="C1128" s="11" t="s">
        <v>907</v>
      </c>
      <c r="D1128" s="11" t="s">
        <v>934</v>
      </c>
      <c r="E1128" s="11" t="s">
        <v>1576</v>
      </c>
      <c r="F1128" s="11" t="s">
        <v>14</v>
      </c>
      <c r="G1128" s="11" t="s">
        <v>989</v>
      </c>
      <c r="H1128" s="11" t="s">
        <v>990</v>
      </c>
      <c r="I1128" s="15">
        <v>150</v>
      </c>
      <c r="J1128" s="11"/>
      <c r="K1128" s="12">
        <f>I1128-J1128</f>
        <v>150</v>
      </c>
      <c r="L1128" s="11" t="s">
        <v>1569</v>
      </c>
      <c r="M1128" s="13">
        <f>K1128*L1128</f>
        <v>641.06999999999994</v>
      </c>
      <c r="N1128" s="11" t="s">
        <v>1563</v>
      </c>
    </row>
    <row r="1129" spans="1:14">
      <c r="A1129" s="11" t="s">
        <v>7</v>
      </c>
      <c r="B1129" s="11" t="s">
        <v>8</v>
      </c>
      <c r="C1129" s="11" t="s">
        <v>907</v>
      </c>
      <c r="D1129" s="11" t="s">
        <v>934</v>
      </c>
      <c r="E1129" s="11" t="s">
        <v>1576</v>
      </c>
      <c r="F1129" s="11" t="s">
        <v>14</v>
      </c>
      <c r="G1129" s="11" t="s">
        <v>339</v>
      </c>
      <c r="H1129" s="11" t="s">
        <v>992</v>
      </c>
      <c r="I1129" s="15">
        <v>150</v>
      </c>
      <c r="J1129" s="11"/>
      <c r="K1129" s="12">
        <f>I1129-J1129</f>
        <v>150</v>
      </c>
      <c r="L1129" s="11" t="s">
        <v>1569</v>
      </c>
      <c r="M1129" s="13">
        <f>K1129*L1129</f>
        <v>641.06999999999994</v>
      </c>
      <c r="N1129" s="11" t="s">
        <v>1563</v>
      </c>
    </row>
    <row r="1130" spans="1:14">
      <c r="A1130" s="11" t="s">
        <v>7</v>
      </c>
      <c r="B1130" s="11" t="s">
        <v>8</v>
      </c>
      <c r="C1130" s="11" t="s">
        <v>907</v>
      </c>
      <c r="D1130" s="11" t="s">
        <v>934</v>
      </c>
      <c r="E1130" s="11" t="s">
        <v>1576</v>
      </c>
      <c r="F1130" s="11" t="s">
        <v>14</v>
      </c>
      <c r="G1130" s="11" t="s">
        <v>339</v>
      </c>
      <c r="H1130" s="11" t="s">
        <v>993</v>
      </c>
      <c r="I1130" s="15">
        <v>150</v>
      </c>
      <c r="J1130" s="11"/>
      <c r="K1130" s="12">
        <f>I1130-J1130</f>
        <v>150</v>
      </c>
      <c r="L1130" s="11" t="s">
        <v>1569</v>
      </c>
      <c r="M1130" s="13">
        <f>K1130*L1130</f>
        <v>641.06999999999994</v>
      </c>
      <c r="N1130" s="11" t="s">
        <v>1563</v>
      </c>
    </row>
    <row r="1131" spans="1:14">
      <c r="A1131" s="11" t="s">
        <v>7</v>
      </c>
      <c r="B1131" s="11" t="s">
        <v>8</v>
      </c>
      <c r="C1131" s="11" t="s">
        <v>907</v>
      </c>
      <c r="D1131" s="11" t="s">
        <v>934</v>
      </c>
      <c r="E1131" s="11" t="s">
        <v>1576</v>
      </c>
      <c r="F1131" s="11" t="s">
        <v>14</v>
      </c>
      <c r="G1131" s="11" t="s">
        <v>339</v>
      </c>
      <c r="H1131" s="11" t="s">
        <v>994</v>
      </c>
      <c r="I1131" s="15">
        <v>150</v>
      </c>
      <c r="J1131" s="11"/>
      <c r="K1131" s="12">
        <f>I1131-J1131</f>
        <v>150</v>
      </c>
      <c r="L1131" s="11" t="s">
        <v>1569</v>
      </c>
      <c r="M1131" s="13">
        <f>K1131*L1131</f>
        <v>641.06999999999994</v>
      </c>
      <c r="N1131" s="11" t="s">
        <v>1563</v>
      </c>
    </row>
    <row r="1132" spans="1:14">
      <c r="A1132" s="11" t="s">
        <v>7</v>
      </c>
      <c r="B1132" s="11" t="s">
        <v>8</v>
      </c>
      <c r="C1132" s="11" t="s">
        <v>907</v>
      </c>
      <c r="D1132" s="11" t="s">
        <v>934</v>
      </c>
      <c r="E1132" s="11" t="s">
        <v>1576</v>
      </c>
      <c r="F1132" s="11" t="s">
        <v>14</v>
      </c>
      <c r="G1132" s="11" t="s">
        <v>339</v>
      </c>
      <c r="H1132" s="11" t="s">
        <v>995</v>
      </c>
      <c r="I1132" s="15">
        <v>150</v>
      </c>
      <c r="J1132" s="11"/>
      <c r="K1132" s="12">
        <f>I1132-J1132</f>
        <v>150</v>
      </c>
      <c r="L1132" s="11" t="s">
        <v>1569</v>
      </c>
      <c r="M1132" s="13">
        <f>K1132*L1132</f>
        <v>641.06999999999994</v>
      </c>
      <c r="N1132" s="11" t="s">
        <v>1563</v>
      </c>
    </row>
    <row r="1133" spans="1:14">
      <c r="A1133" s="11" t="s">
        <v>7</v>
      </c>
      <c r="B1133" s="11" t="s">
        <v>8</v>
      </c>
      <c r="C1133" s="11" t="s">
        <v>907</v>
      </c>
      <c r="D1133" s="11" t="s">
        <v>934</v>
      </c>
      <c r="E1133" s="11" t="s">
        <v>1576</v>
      </c>
      <c r="F1133" s="11" t="s">
        <v>14</v>
      </c>
      <c r="G1133" s="11" t="s">
        <v>119</v>
      </c>
      <c r="H1133" s="11" t="s">
        <v>996</v>
      </c>
      <c r="I1133" s="15">
        <v>150</v>
      </c>
      <c r="J1133" s="11"/>
      <c r="K1133" s="12">
        <f>I1133-J1133</f>
        <v>150</v>
      </c>
      <c r="L1133" s="11" t="s">
        <v>1569</v>
      </c>
      <c r="M1133" s="13">
        <f>K1133*L1133</f>
        <v>641.06999999999994</v>
      </c>
      <c r="N1133" s="11" t="s">
        <v>1563</v>
      </c>
    </row>
    <row r="1134" spans="1:14">
      <c r="A1134" s="11" t="s">
        <v>7</v>
      </c>
      <c r="B1134" s="11" t="s">
        <v>8</v>
      </c>
      <c r="C1134" s="11" t="s">
        <v>907</v>
      </c>
      <c r="D1134" s="11" t="s">
        <v>934</v>
      </c>
      <c r="E1134" s="11" t="s">
        <v>1576</v>
      </c>
      <c r="F1134" s="11" t="s">
        <v>14</v>
      </c>
      <c r="G1134" s="11" t="s">
        <v>119</v>
      </c>
      <c r="H1134" s="11" t="s">
        <v>997</v>
      </c>
      <c r="I1134" s="15">
        <v>150</v>
      </c>
      <c r="J1134" s="11"/>
      <c r="K1134" s="12">
        <f>I1134-J1134</f>
        <v>150</v>
      </c>
      <c r="L1134" s="11" t="s">
        <v>1569</v>
      </c>
      <c r="M1134" s="13">
        <f>K1134*L1134</f>
        <v>641.06999999999994</v>
      </c>
      <c r="N1134" s="11" t="s">
        <v>1563</v>
      </c>
    </row>
    <row r="1135" spans="1:14">
      <c r="A1135" s="11" t="s">
        <v>7</v>
      </c>
      <c r="B1135" s="11" t="s">
        <v>8</v>
      </c>
      <c r="C1135" s="11" t="s">
        <v>907</v>
      </c>
      <c r="D1135" s="11" t="s">
        <v>934</v>
      </c>
      <c r="E1135" s="11" t="s">
        <v>1576</v>
      </c>
      <c r="F1135" s="11" t="s">
        <v>14</v>
      </c>
      <c r="G1135" s="11" t="s">
        <v>259</v>
      </c>
      <c r="H1135" s="11" t="s">
        <v>998</v>
      </c>
      <c r="I1135" s="15">
        <v>150</v>
      </c>
      <c r="J1135" s="11"/>
      <c r="K1135" s="12">
        <f>I1135-J1135</f>
        <v>150</v>
      </c>
      <c r="L1135" s="11" t="s">
        <v>1569</v>
      </c>
      <c r="M1135" s="13">
        <f>K1135*L1135</f>
        <v>641.06999999999994</v>
      </c>
      <c r="N1135" s="11" t="s">
        <v>1563</v>
      </c>
    </row>
    <row r="1136" spans="1:14">
      <c r="A1136" s="11" t="s">
        <v>7</v>
      </c>
      <c r="B1136" s="11" t="s">
        <v>8</v>
      </c>
      <c r="C1136" s="11" t="s">
        <v>907</v>
      </c>
      <c r="D1136" s="11" t="s">
        <v>934</v>
      </c>
      <c r="E1136" s="11" t="s">
        <v>1576</v>
      </c>
      <c r="F1136" s="11" t="s">
        <v>14</v>
      </c>
      <c r="G1136" s="11" t="s">
        <v>259</v>
      </c>
      <c r="H1136" s="11" t="s">
        <v>999</v>
      </c>
      <c r="I1136" s="15">
        <v>150</v>
      </c>
      <c r="J1136" s="11"/>
      <c r="K1136" s="12">
        <f>I1136-J1136</f>
        <v>150</v>
      </c>
      <c r="L1136" s="11" t="s">
        <v>1569</v>
      </c>
      <c r="M1136" s="13">
        <f>K1136*L1136</f>
        <v>641.06999999999994</v>
      </c>
      <c r="N1136" s="11" t="s">
        <v>1563</v>
      </c>
    </row>
    <row r="1137" spans="1:14">
      <c r="A1137" s="11" t="s">
        <v>7</v>
      </c>
      <c r="B1137" s="11" t="s">
        <v>8</v>
      </c>
      <c r="C1137" s="11" t="s">
        <v>907</v>
      </c>
      <c r="D1137" s="11" t="s">
        <v>934</v>
      </c>
      <c r="E1137" s="11" t="s">
        <v>1576</v>
      </c>
      <c r="F1137" s="11" t="s">
        <v>14</v>
      </c>
      <c r="G1137" s="11" t="s">
        <v>259</v>
      </c>
      <c r="H1137" s="11" t="s">
        <v>1000</v>
      </c>
      <c r="I1137" s="15">
        <v>150</v>
      </c>
      <c r="J1137" s="11"/>
      <c r="K1137" s="12">
        <f>I1137-J1137</f>
        <v>150</v>
      </c>
      <c r="L1137" s="11" t="s">
        <v>1569</v>
      </c>
      <c r="M1137" s="13">
        <f>K1137*L1137</f>
        <v>641.06999999999994</v>
      </c>
      <c r="N1137" s="11" t="s">
        <v>1563</v>
      </c>
    </row>
    <row r="1138" spans="1:14">
      <c r="A1138" s="11" t="s">
        <v>7</v>
      </c>
      <c r="B1138" s="11" t="s">
        <v>8</v>
      </c>
      <c r="C1138" s="11" t="s">
        <v>907</v>
      </c>
      <c r="D1138" s="11" t="s">
        <v>934</v>
      </c>
      <c r="E1138" s="11" t="s">
        <v>1576</v>
      </c>
      <c r="F1138" s="11" t="s">
        <v>19</v>
      </c>
      <c r="G1138" s="11" t="s">
        <v>43</v>
      </c>
      <c r="H1138" s="11" t="s">
        <v>1003</v>
      </c>
      <c r="I1138" s="15">
        <v>150</v>
      </c>
      <c r="J1138" s="11"/>
      <c r="K1138" s="12">
        <f>I1138-J1138</f>
        <v>150</v>
      </c>
      <c r="L1138" s="11" t="s">
        <v>1569</v>
      </c>
      <c r="M1138" s="13">
        <f>K1138*L1138</f>
        <v>641.06999999999994</v>
      </c>
      <c r="N1138" s="11" t="s">
        <v>1563</v>
      </c>
    </row>
    <row r="1139" spans="1:14">
      <c r="A1139" s="11" t="s">
        <v>7</v>
      </c>
      <c r="B1139" s="11" t="s">
        <v>8</v>
      </c>
      <c r="C1139" s="11" t="s">
        <v>907</v>
      </c>
      <c r="D1139" s="11" t="s">
        <v>934</v>
      </c>
      <c r="E1139" s="11" t="s">
        <v>1576</v>
      </c>
      <c r="F1139" s="11" t="s">
        <v>19</v>
      </c>
      <c r="G1139" s="11" t="s">
        <v>43</v>
      </c>
      <c r="H1139" s="11" t="s">
        <v>1004</v>
      </c>
      <c r="I1139" s="15">
        <v>150</v>
      </c>
      <c r="J1139" s="11"/>
      <c r="K1139" s="12">
        <f>I1139-J1139</f>
        <v>150</v>
      </c>
      <c r="L1139" s="11" t="s">
        <v>1569</v>
      </c>
      <c r="M1139" s="13">
        <f>K1139*L1139</f>
        <v>641.06999999999994</v>
      </c>
      <c r="N1139" s="11" t="s">
        <v>1563</v>
      </c>
    </row>
    <row r="1140" spans="1:14">
      <c r="A1140" s="11" t="s">
        <v>7</v>
      </c>
      <c r="B1140" s="11" t="s">
        <v>8</v>
      </c>
      <c r="C1140" s="11" t="s">
        <v>907</v>
      </c>
      <c r="D1140" s="11" t="s">
        <v>934</v>
      </c>
      <c r="E1140" s="11" t="s">
        <v>1576</v>
      </c>
      <c r="F1140" s="11" t="s">
        <v>19</v>
      </c>
      <c r="G1140" s="11" t="s">
        <v>43</v>
      </c>
      <c r="H1140" s="11" t="s">
        <v>1005</v>
      </c>
      <c r="I1140" s="15">
        <v>150</v>
      </c>
      <c r="J1140" s="11"/>
      <c r="K1140" s="12">
        <f>I1140-J1140</f>
        <v>150</v>
      </c>
      <c r="L1140" s="11" t="s">
        <v>1569</v>
      </c>
      <c r="M1140" s="13">
        <f>K1140*L1140</f>
        <v>641.06999999999994</v>
      </c>
      <c r="N1140" s="11" t="s">
        <v>1563</v>
      </c>
    </row>
    <row r="1141" spans="1:14">
      <c r="A1141" s="11" t="s">
        <v>7</v>
      </c>
      <c r="B1141" s="11" t="s">
        <v>8</v>
      </c>
      <c r="C1141" s="11" t="s">
        <v>907</v>
      </c>
      <c r="D1141" s="11" t="s">
        <v>934</v>
      </c>
      <c r="E1141" s="11" t="s">
        <v>1576</v>
      </c>
      <c r="F1141" s="11" t="s">
        <v>19</v>
      </c>
      <c r="G1141" s="11" t="s">
        <v>43</v>
      </c>
      <c r="H1141" s="11" t="s">
        <v>1006</v>
      </c>
      <c r="I1141" s="15">
        <v>150</v>
      </c>
      <c r="J1141" s="11"/>
      <c r="K1141" s="12">
        <f>I1141-J1141</f>
        <v>150</v>
      </c>
      <c r="L1141" s="11" t="s">
        <v>1569</v>
      </c>
      <c r="M1141" s="13">
        <f>K1141*L1141</f>
        <v>641.06999999999994</v>
      </c>
      <c r="N1141" s="11" t="s">
        <v>1563</v>
      </c>
    </row>
    <row r="1142" spans="1:14">
      <c r="A1142" s="11" t="s">
        <v>7</v>
      </c>
      <c r="B1142" s="11" t="s">
        <v>8</v>
      </c>
      <c r="C1142" s="11" t="s">
        <v>907</v>
      </c>
      <c r="D1142" s="11" t="s">
        <v>934</v>
      </c>
      <c r="E1142" s="11" t="s">
        <v>1576</v>
      </c>
      <c r="F1142" s="11" t="s">
        <v>19</v>
      </c>
      <c r="G1142" s="11" t="s">
        <v>32</v>
      </c>
      <c r="H1142" s="11" t="s">
        <v>1012</v>
      </c>
      <c r="I1142" s="15">
        <v>150</v>
      </c>
      <c r="J1142" s="11"/>
      <c r="K1142" s="12">
        <f>I1142-J1142</f>
        <v>150</v>
      </c>
      <c r="L1142" s="11" t="s">
        <v>1569</v>
      </c>
      <c r="M1142" s="13">
        <f>K1142*L1142</f>
        <v>641.06999999999994</v>
      </c>
      <c r="N1142" s="11" t="s">
        <v>1563</v>
      </c>
    </row>
    <row r="1143" spans="1:14">
      <c r="A1143" s="11" t="s">
        <v>7</v>
      </c>
      <c r="B1143" s="11" t="s">
        <v>8</v>
      </c>
      <c r="C1143" s="11" t="s">
        <v>907</v>
      </c>
      <c r="D1143" s="11" t="s">
        <v>934</v>
      </c>
      <c r="E1143" s="11" t="s">
        <v>1576</v>
      </c>
      <c r="F1143" s="11" t="s">
        <v>19</v>
      </c>
      <c r="G1143" s="11" t="s">
        <v>32</v>
      </c>
      <c r="H1143" s="11" t="s">
        <v>1013</v>
      </c>
      <c r="I1143" s="15">
        <v>150</v>
      </c>
      <c r="J1143" s="11"/>
      <c r="K1143" s="12">
        <f>I1143-J1143</f>
        <v>150</v>
      </c>
      <c r="L1143" s="11" t="s">
        <v>1569</v>
      </c>
      <c r="M1143" s="13">
        <f>K1143*L1143</f>
        <v>641.06999999999994</v>
      </c>
      <c r="N1143" s="11" t="s">
        <v>1563</v>
      </c>
    </row>
    <row r="1144" spans="1:14">
      <c r="A1144" s="11" t="s">
        <v>7</v>
      </c>
      <c r="B1144" s="11" t="s">
        <v>8</v>
      </c>
      <c r="C1144" s="11" t="s">
        <v>1191</v>
      </c>
      <c r="D1144" s="11" t="s">
        <v>1295</v>
      </c>
      <c r="E1144" s="11" t="s">
        <v>1576</v>
      </c>
      <c r="F1144" s="11" t="s">
        <v>505</v>
      </c>
      <c r="G1144" s="11" t="s">
        <v>506</v>
      </c>
      <c r="H1144" s="11" t="s">
        <v>1335</v>
      </c>
      <c r="I1144" s="15">
        <v>150</v>
      </c>
      <c r="J1144" s="11"/>
      <c r="K1144" s="12">
        <f>I1144-J1144</f>
        <v>150</v>
      </c>
      <c r="L1144" s="11" t="s">
        <v>1569</v>
      </c>
      <c r="M1144" s="13">
        <f>K1144*L1144</f>
        <v>641.06999999999994</v>
      </c>
      <c r="N1144" s="11" t="s">
        <v>1563</v>
      </c>
    </row>
    <row r="1145" spans="1:14">
      <c r="A1145" s="11" t="s">
        <v>7</v>
      </c>
      <c r="B1145" s="11" t="s">
        <v>8</v>
      </c>
      <c r="C1145" s="11" t="s">
        <v>1191</v>
      </c>
      <c r="D1145" s="11" t="s">
        <v>1295</v>
      </c>
      <c r="E1145" s="11" t="s">
        <v>1576</v>
      </c>
      <c r="F1145" s="11" t="s">
        <v>505</v>
      </c>
      <c r="G1145" s="11" t="s">
        <v>506</v>
      </c>
      <c r="H1145" s="11" t="s">
        <v>1336</v>
      </c>
      <c r="I1145" s="15">
        <v>150</v>
      </c>
      <c r="J1145" s="11"/>
      <c r="K1145" s="12">
        <f>I1145-J1145</f>
        <v>150</v>
      </c>
      <c r="L1145" s="11" t="s">
        <v>1569</v>
      </c>
      <c r="M1145" s="13">
        <f>K1145*L1145</f>
        <v>641.06999999999994</v>
      </c>
      <c r="N1145" s="11" t="s">
        <v>1563</v>
      </c>
    </row>
    <row r="1146" spans="1:14">
      <c r="A1146" s="11" t="s">
        <v>7</v>
      </c>
      <c r="B1146" s="11" t="s">
        <v>8</v>
      </c>
      <c r="C1146" s="11" t="s">
        <v>1191</v>
      </c>
      <c r="D1146" s="11" t="s">
        <v>1295</v>
      </c>
      <c r="E1146" s="11" t="s">
        <v>1576</v>
      </c>
      <c r="F1146" s="11" t="s">
        <v>505</v>
      </c>
      <c r="G1146" s="11" t="s">
        <v>506</v>
      </c>
      <c r="H1146" s="11" t="s">
        <v>1337</v>
      </c>
      <c r="I1146" s="15">
        <v>150</v>
      </c>
      <c r="J1146" s="11"/>
      <c r="K1146" s="12">
        <f>I1146-J1146</f>
        <v>150</v>
      </c>
      <c r="L1146" s="11" t="s">
        <v>1569</v>
      </c>
      <c r="M1146" s="13">
        <f>K1146*L1146</f>
        <v>641.06999999999994</v>
      </c>
      <c r="N1146" s="11" t="s">
        <v>1563</v>
      </c>
    </row>
    <row r="1147" spans="1:14">
      <c r="A1147" s="11" t="s">
        <v>7</v>
      </c>
      <c r="B1147" s="11" t="s">
        <v>8</v>
      </c>
      <c r="C1147" s="11" t="s">
        <v>1191</v>
      </c>
      <c r="D1147" s="11" t="s">
        <v>1295</v>
      </c>
      <c r="E1147" s="11" t="s">
        <v>1576</v>
      </c>
      <c r="F1147" s="11" t="s">
        <v>505</v>
      </c>
      <c r="G1147" s="11" t="s">
        <v>506</v>
      </c>
      <c r="H1147" s="11" t="s">
        <v>1338</v>
      </c>
      <c r="I1147" s="15">
        <v>150</v>
      </c>
      <c r="J1147" s="11"/>
      <c r="K1147" s="12">
        <f>I1147-J1147</f>
        <v>150</v>
      </c>
      <c r="L1147" s="11" t="s">
        <v>1569</v>
      </c>
      <c r="M1147" s="13">
        <f>K1147*L1147</f>
        <v>641.06999999999994</v>
      </c>
      <c r="N1147" s="11" t="s">
        <v>1563</v>
      </c>
    </row>
    <row r="1148" spans="1:14">
      <c r="A1148" s="11" t="s">
        <v>7</v>
      </c>
      <c r="B1148" s="11" t="s">
        <v>8</v>
      </c>
      <c r="C1148" s="11" t="s">
        <v>1191</v>
      </c>
      <c r="D1148" s="11" t="s">
        <v>1295</v>
      </c>
      <c r="E1148" s="11" t="s">
        <v>1576</v>
      </c>
      <c r="F1148" s="11" t="s">
        <v>505</v>
      </c>
      <c r="G1148" s="11" t="s">
        <v>506</v>
      </c>
      <c r="H1148" s="11" t="s">
        <v>1339</v>
      </c>
      <c r="I1148" s="15">
        <v>150</v>
      </c>
      <c r="J1148" s="11"/>
      <c r="K1148" s="12">
        <f>I1148-J1148</f>
        <v>150</v>
      </c>
      <c r="L1148" s="11" t="s">
        <v>1569</v>
      </c>
      <c r="M1148" s="13">
        <f>K1148*L1148</f>
        <v>641.06999999999994</v>
      </c>
      <c r="N1148" s="11" t="s">
        <v>1563</v>
      </c>
    </row>
    <row r="1149" spans="1:14">
      <c r="A1149" s="11" t="s">
        <v>7</v>
      </c>
      <c r="B1149" s="11" t="s">
        <v>8</v>
      </c>
      <c r="C1149" s="11" t="s">
        <v>1191</v>
      </c>
      <c r="D1149" s="11" t="s">
        <v>1295</v>
      </c>
      <c r="E1149" s="11" t="s">
        <v>1576</v>
      </c>
      <c r="F1149" s="11" t="s">
        <v>505</v>
      </c>
      <c r="G1149" s="11" t="s">
        <v>506</v>
      </c>
      <c r="H1149" s="11" t="s">
        <v>1340</v>
      </c>
      <c r="I1149" s="15">
        <v>150</v>
      </c>
      <c r="J1149" s="11"/>
      <c r="K1149" s="12">
        <f>I1149-J1149</f>
        <v>150</v>
      </c>
      <c r="L1149" s="11" t="s">
        <v>1569</v>
      </c>
      <c r="M1149" s="13">
        <f>K1149*L1149</f>
        <v>641.06999999999994</v>
      </c>
      <c r="N1149" s="11" t="s">
        <v>1563</v>
      </c>
    </row>
    <row r="1150" spans="1:14">
      <c r="A1150" s="11" t="s">
        <v>7</v>
      </c>
      <c r="B1150" s="11" t="s">
        <v>8</v>
      </c>
      <c r="C1150" s="11" t="s">
        <v>1191</v>
      </c>
      <c r="D1150" s="11" t="s">
        <v>1295</v>
      </c>
      <c r="E1150" s="11" t="s">
        <v>1576</v>
      </c>
      <c r="F1150" s="11" t="s">
        <v>505</v>
      </c>
      <c r="G1150" s="11" t="s">
        <v>506</v>
      </c>
      <c r="H1150" s="11" t="s">
        <v>1341</v>
      </c>
      <c r="I1150" s="15">
        <v>150</v>
      </c>
      <c r="J1150" s="11"/>
      <c r="K1150" s="12">
        <f>I1150-J1150</f>
        <v>150</v>
      </c>
      <c r="L1150" s="11" t="s">
        <v>1569</v>
      </c>
      <c r="M1150" s="13">
        <f>K1150*L1150</f>
        <v>641.06999999999994</v>
      </c>
      <c r="N1150" s="11" t="s">
        <v>1563</v>
      </c>
    </row>
    <row r="1151" spans="1:14">
      <c r="A1151" s="11" t="s">
        <v>7</v>
      </c>
      <c r="B1151" s="11" t="s">
        <v>8</v>
      </c>
      <c r="C1151" s="11" t="s">
        <v>1191</v>
      </c>
      <c r="D1151" s="11" t="s">
        <v>1295</v>
      </c>
      <c r="E1151" s="11" t="s">
        <v>1576</v>
      </c>
      <c r="F1151" s="11" t="s">
        <v>505</v>
      </c>
      <c r="G1151" s="11" t="s">
        <v>506</v>
      </c>
      <c r="H1151" s="11" t="s">
        <v>1342</v>
      </c>
      <c r="I1151" s="15">
        <v>150</v>
      </c>
      <c r="J1151" s="11"/>
      <c r="K1151" s="12">
        <f>I1151-J1151</f>
        <v>150</v>
      </c>
      <c r="L1151" s="11" t="s">
        <v>1569</v>
      </c>
      <c r="M1151" s="13">
        <f>K1151*L1151</f>
        <v>641.06999999999994</v>
      </c>
      <c r="N1151" s="11" t="s">
        <v>1563</v>
      </c>
    </row>
    <row r="1152" spans="1:14">
      <c r="A1152" s="11" t="s">
        <v>7</v>
      </c>
      <c r="B1152" s="11" t="s">
        <v>8</v>
      </c>
      <c r="C1152" s="11" t="s">
        <v>1191</v>
      </c>
      <c r="D1152" s="11" t="s">
        <v>1295</v>
      </c>
      <c r="E1152" s="11" t="s">
        <v>1576</v>
      </c>
      <c r="F1152" s="11" t="s">
        <v>505</v>
      </c>
      <c r="G1152" s="11" t="s">
        <v>506</v>
      </c>
      <c r="H1152" s="11" t="s">
        <v>1343</v>
      </c>
      <c r="I1152" s="15">
        <v>150</v>
      </c>
      <c r="J1152" s="11"/>
      <c r="K1152" s="12">
        <f>I1152-J1152</f>
        <v>150</v>
      </c>
      <c r="L1152" s="11" t="s">
        <v>1569</v>
      </c>
      <c r="M1152" s="13">
        <f>K1152*L1152</f>
        <v>641.06999999999994</v>
      </c>
      <c r="N1152" s="11" t="s">
        <v>1563</v>
      </c>
    </row>
    <row r="1153" spans="1:14">
      <c r="A1153" s="11" t="s">
        <v>7</v>
      </c>
      <c r="B1153" s="11" t="s">
        <v>8</v>
      </c>
      <c r="C1153" s="11" t="s">
        <v>1191</v>
      </c>
      <c r="D1153" s="11" t="s">
        <v>1295</v>
      </c>
      <c r="E1153" s="11" t="s">
        <v>1576</v>
      </c>
      <c r="F1153" s="11" t="s">
        <v>505</v>
      </c>
      <c r="G1153" s="11" t="s">
        <v>506</v>
      </c>
      <c r="H1153" s="11" t="s">
        <v>1344</v>
      </c>
      <c r="I1153" s="15">
        <v>150</v>
      </c>
      <c r="J1153" s="11"/>
      <c r="K1153" s="12">
        <f>I1153-J1153</f>
        <v>150</v>
      </c>
      <c r="L1153" s="11" t="s">
        <v>1569</v>
      </c>
      <c r="M1153" s="13">
        <f>K1153*L1153</f>
        <v>641.06999999999994</v>
      </c>
      <c r="N1153" s="11" t="s">
        <v>1563</v>
      </c>
    </row>
    <row r="1154" spans="1:14">
      <c r="A1154" s="11" t="s">
        <v>7</v>
      </c>
      <c r="B1154" s="11" t="s">
        <v>8</v>
      </c>
      <c r="C1154" s="11" t="s">
        <v>1191</v>
      </c>
      <c r="D1154" s="11" t="s">
        <v>1295</v>
      </c>
      <c r="E1154" s="11" t="s">
        <v>1576</v>
      </c>
      <c r="F1154" s="11" t="s">
        <v>505</v>
      </c>
      <c r="G1154" s="11" t="s">
        <v>506</v>
      </c>
      <c r="H1154" s="11" t="s">
        <v>1345</v>
      </c>
      <c r="I1154" s="15">
        <v>150</v>
      </c>
      <c r="J1154" s="11"/>
      <c r="K1154" s="12">
        <f>I1154-J1154</f>
        <v>150</v>
      </c>
      <c r="L1154" s="11" t="s">
        <v>1569</v>
      </c>
      <c r="M1154" s="13">
        <f>K1154*L1154</f>
        <v>641.06999999999994</v>
      </c>
      <c r="N1154" s="11" t="s">
        <v>1563</v>
      </c>
    </row>
    <row r="1155" spans="1:14">
      <c r="A1155" s="11" t="s">
        <v>7</v>
      </c>
      <c r="B1155" s="11" t="s">
        <v>8</v>
      </c>
      <c r="C1155" s="11" t="s">
        <v>1191</v>
      </c>
      <c r="D1155" s="11" t="s">
        <v>1295</v>
      </c>
      <c r="E1155" s="11" t="s">
        <v>1576</v>
      </c>
      <c r="F1155" s="11" t="s">
        <v>505</v>
      </c>
      <c r="G1155" s="11" t="s">
        <v>506</v>
      </c>
      <c r="H1155" s="11" t="s">
        <v>1346</v>
      </c>
      <c r="I1155" s="15">
        <v>150</v>
      </c>
      <c r="J1155" s="11"/>
      <c r="K1155" s="12">
        <f>I1155-J1155</f>
        <v>150</v>
      </c>
      <c r="L1155" s="11" t="s">
        <v>1569</v>
      </c>
      <c r="M1155" s="13">
        <f>K1155*L1155</f>
        <v>641.06999999999994</v>
      </c>
      <c r="N1155" s="11" t="s">
        <v>1563</v>
      </c>
    </row>
    <row r="1156" spans="1:14">
      <c r="A1156" s="11" t="s">
        <v>7</v>
      </c>
      <c r="B1156" s="11" t="s">
        <v>8</v>
      </c>
      <c r="C1156" s="11" t="s">
        <v>1191</v>
      </c>
      <c r="D1156" s="11" t="s">
        <v>1295</v>
      </c>
      <c r="E1156" s="11" t="s">
        <v>1576</v>
      </c>
      <c r="F1156" s="11" t="s">
        <v>505</v>
      </c>
      <c r="G1156" s="11" t="s">
        <v>506</v>
      </c>
      <c r="H1156" s="11" t="s">
        <v>1347</v>
      </c>
      <c r="I1156" s="15">
        <v>150</v>
      </c>
      <c r="J1156" s="11"/>
      <c r="K1156" s="12">
        <f>I1156-J1156</f>
        <v>150</v>
      </c>
      <c r="L1156" s="11" t="s">
        <v>1569</v>
      </c>
      <c r="M1156" s="13">
        <f>K1156*L1156</f>
        <v>641.06999999999994</v>
      </c>
      <c r="N1156" s="11" t="s">
        <v>1563</v>
      </c>
    </row>
    <row r="1157" spans="1:14">
      <c r="A1157" s="11" t="s">
        <v>7</v>
      </c>
      <c r="B1157" s="11" t="s">
        <v>8</v>
      </c>
      <c r="C1157" s="11" t="s">
        <v>1191</v>
      </c>
      <c r="D1157" s="11" t="s">
        <v>1295</v>
      </c>
      <c r="E1157" s="11" t="s">
        <v>1576</v>
      </c>
      <c r="F1157" s="11" t="s">
        <v>505</v>
      </c>
      <c r="G1157" s="11" t="s">
        <v>506</v>
      </c>
      <c r="H1157" s="11" t="s">
        <v>1446</v>
      </c>
      <c r="I1157" s="15">
        <v>150</v>
      </c>
      <c r="J1157" s="11"/>
      <c r="K1157" s="12">
        <f>I1157-J1157</f>
        <v>150</v>
      </c>
      <c r="L1157" s="11" t="s">
        <v>1569</v>
      </c>
      <c r="M1157" s="13">
        <f>K1157*L1157</f>
        <v>641.06999999999994</v>
      </c>
      <c r="N1157" s="11" t="s">
        <v>1563</v>
      </c>
    </row>
    <row r="1158" spans="1:14">
      <c r="A1158" s="11" t="s">
        <v>7</v>
      </c>
      <c r="B1158" s="11" t="s">
        <v>8</v>
      </c>
      <c r="C1158" s="11" t="s">
        <v>1191</v>
      </c>
      <c r="D1158" s="11" t="s">
        <v>1295</v>
      </c>
      <c r="E1158" s="11" t="s">
        <v>1576</v>
      </c>
      <c r="F1158" s="11" t="s">
        <v>505</v>
      </c>
      <c r="G1158" s="11" t="s">
        <v>506</v>
      </c>
      <c r="H1158" s="11" t="s">
        <v>1501</v>
      </c>
      <c r="I1158" s="15">
        <v>150</v>
      </c>
      <c r="J1158" s="11"/>
      <c r="K1158" s="12">
        <f>I1158-J1158</f>
        <v>150</v>
      </c>
      <c r="L1158" s="11" t="s">
        <v>1569</v>
      </c>
      <c r="M1158" s="13">
        <f>K1158*L1158</f>
        <v>641.06999999999994</v>
      </c>
      <c r="N1158" s="11" t="s">
        <v>1563</v>
      </c>
    </row>
    <row r="1159" spans="1:14">
      <c r="A1159" s="11" t="s">
        <v>7</v>
      </c>
      <c r="B1159" s="11" t="s">
        <v>8</v>
      </c>
      <c r="C1159" s="11" t="s">
        <v>1191</v>
      </c>
      <c r="D1159" s="11" t="s">
        <v>1295</v>
      </c>
      <c r="E1159" s="11" t="s">
        <v>1576</v>
      </c>
      <c r="F1159" s="11" t="s">
        <v>505</v>
      </c>
      <c r="G1159" s="11" t="s">
        <v>506</v>
      </c>
      <c r="H1159" s="11" t="s">
        <v>1505</v>
      </c>
      <c r="I1159" s="15">
        <v>150</v>
      </c>
      <c r="J1159" s="11"/>
      <c r="K1159" s="12">
        <f>I1159-J1159</f>
        <v>150</v>
      </c>
      <c r="L1159" s="11" t="s">
        <v>1569</v>
      </c>
      <c r="M1159" s="13">
        <f>K1159*L1159</f>
        <v>641.06999999999994</v>
      </c>
      <c r="N1159" s="11" t="s">
        <v>1563</v>
      </c>
    </row>
    <row r="1160" spans="1:14">
      <c r="A1160" s="11" t="s">
        <v>7</v>
      </c>
      <c r="B1160" s="11" t="s">
        <v>8</v>
      </c>
      <c r="C1160" s="11" t="s">
        <v>1191</v>
      </c>
      <c r="D1160" s="11" t="s">
        <v>1295</v>
      </c>
      <c r="E1160" s="11" t="s">
        <v>1576</v>
      </c>
      <c r="F1160" s="11" t="s">
        <v>505</v>
      </c>
      <c r="G1160" s="11" t="s">
        <v>506</v>
      </c>
      <c r="H1160" s="11" t="s">
        <v>1506</v>
      </c>
      <c r="I1160" s="15">
        <v>150</v>
      </c>
      <c r="J1160" s="11"/>
      <c r="K1160" s="12">
        <f>I1160-J1160</f>
        <v>150</v>
      </c>
      <c r="L1160" s="11" t="s">
        <v>1569</v>
      </c>
      <c r="M1160" s="13">
        <f>K1160*L1160</f>
        <v>641.06999999999994</v>
      </c>
      <c r="N1160" s="11" t="s">
        <v>1563</v>
      </c>
    </row>
    <row r="1161" spans="1:14">
      <c r="A1161" s="11" t="s">
        <v>7</v>
      </c>
      <c r="B1161" s="11" t="s">
        <v>8</v>
      </c>
      <c r="C1161" s="11" t="s">
        <v>1191</v>
      </c>
      <c r="D1161" s="11" t="s">
        <v>1295</v>
      </c>
      <c r="E1161" s="11" t="s">
        <v>1576</v>
      </c>
      <c r="F1161" s="11" t="s">
        <v>505</v>
      </c>
      <c r="G1161" s="11" t="s">
        <v>506</v>
      </c>
      <c r="H1161" s="11" t="s">
        <v>1507</v>
      </c>
      <c r="I1161" s="15">
        <v>150</v>
      </c>
      <c r="J1161" s="11"/>
      <c r="K1161" s="12">
        <f>I1161-J1161</f>
        <v>150</v>
      </c>
      <c r="L1161" s="11" t="s">
        <v>1569</v>
      </c>
      <c r="M1161" s="13">
        <f>K1161*L1161</f>
        <v>641.06999999999994</v>
      </c>
      <c r="N1161" s="11" t="s">
        <v>1563</v>
      </c>
    </row>
    <row r="1162" spans="1:14">
      <c r="A1162" s="11" t="s">
        <v>7</v>
      </c>
      <c r="B1162" s="11" t="s">
        <v>8</v>
      </c>
      <c r="C1162" s="11" t="s">
        <v>757</v>
      </c>
      <c r="D1162" s="11" t="s">
        <v>758</v>
      </c>
      <c r="E1162" s="11" t="s">
        <v>1576</v>
      </c>
      <c r="F1162" s="11" t="s">
        <v>19</v>
      </c>
      <c r="G1162" s="11" t="s">
        <v>119</v>
      </c>
      <c r="H1162" s="11" t="s">
        <v>842</v>
      </c>
      <c r="I1162" s="15">
        <v>149.96</v>
      </c>
      <c r="J1162" s="11"/>
      <c r="K1162" s="12">
        <f>I1162-J1162</f>
        <v>149.96</v>
      </c>
      <c r="L1162" s="11" t="s">
        <v>1569</v>
      </c>
      <c r="M1162" s="13">
        <f>K1162*L1162</f>
        <v>640.89904799999999</v>
      </c>
      <c r="N1162" s="11" t="s">
        <v>1563</v>
      </c>
    </row>
    <row r="1163" spans="1:14">
      <c r="A1163" s="11" t="s">
        <v>7</v>
      </c>
      <c r="B1163" s="11" t="s">
        <v>8</v>
      </c>
      <c r="C1163" s="11" t="s">
        <v>757</v>
      </c>
      <c r="D1163" s="11" t="s">
        <v>758</v>
      </c>
      <c r="E1163" s="11" t="s">
        <v>1576</v>
      </c>
      <c r="F1163" s="11" t="s">
        <v>19</v>
      </c>
      <c r="G1163" s="11" t="s">
        <v>119</v>
      </c>
      <c r="H1163" s="11" t="s">
        <v>843</v>
      </c>
      <c r="I1163" s="15">
        <v>149.96</v>
      </c>
      <c r="J1163" s="11"/>
      <c r="K1163" s="12">
        <f>I1163-J1163</f>
        <v>149.96</v>
      </c>
      <c r="L1163" s="11" t="s">
        <v>1569</v>
      </c>
      <c r="M1163" s="13">
        <f>K1163*L1163</f>
        <v>640.89904799999999</v>
      </c>
      <c r="N1163" s="11" t="s">
        <v>1563</v>
      </c>
    </row>
    <row r="1164" spans="1:14">
      <c r="A1164" s="11" t="s">
        <v>7</v>
      </c>
      <c r="B1164" s="11" t="s">
        <v>8</v>
      </c>
      <c r="C1164" s="11" t="s">
        <v>757</v>
      </c>
      <c r="D1164" s="11" t="s">
        <v>758</v>
      </c>
      <c r="E1164" s="11" t="s">
        <v>1576</v>
      </c>
      <c r="F1164" s="11" t="s">
        <v>14</v>
      </c>
      <c r="G1164" s="11" t="s">
        <v>834</v>
      </c>
      <c r="H1164" s="11" t="s">
        <v>835</v>
      </c>
      <c r="I1164" s="15">
        <v>149.88999999999999</v>
      </c>
      <c r="J1164" s="11"/>
      <c r="K1164" s="12">
        <f>I1164-J1164</f>
        <v>149.88999999999999</v>
      </c>
      <c r="L1164" s="11" t="s">
        <v>1569</v>
      </c>
      <c r="M1164" s="13">
        <f>K1164*L1164</f>
        <v>640.59988199999987</v>
      </c>
      <c r="N1164" s="11" t="s">
        <v>1563</v>
      </c>
    </row>
    <row r="1165" spans="1:14">
      <c r="A1165" s="11" t="s">
        <v>7</v>
      </c>
      <c r="B1165" s="11" t="s">
        <v>8</v>
      </c>
      <c r="C1165" s="11" t="s">
        <v>757</v>
      </c>
      <c r="D1165" s="11" t="s">
        <v>758</v>
      </c>
      <c r="E1165" s="11" t="s">
        <v>1576</v>
      </c>
      <c r="F1165" s="11" t="s">
        <v>19</v>
      </c>
      <c r="G1165" s="11" t="s">
        <v>184</v>
      </c>
      <c r="H1165" s="11" t="s">
        <v>856</v>
      </c>
      <c r="I1165" s="15">
        <v>149.85</v>
      </c>
      <c r="J1165" s="11"/>
      <c r="K1165" s="12">
        <f>I1165-J1165</f>
        <v>149.85</v>
      </c>
      <c r="L1165" s="11" t="s">
        <v>1569</v>
      </c>
      <c r="M1165" s="13">
        <f>K1165*L1165</f>
        <v>640.42892999999992</v>
      </c>
      <c r="N1165" s="11" t="s">
        <v>1563</v>
      </c>
    </row>
    <row r="1166" spans="1:14">
      <c r="A1166" s="11" t="s">
        <v>7</v>
      </c>
      <c r="B1166" s="11" t="s">
        <v>8</v>
      </c>
      <c r="C1166" s="11" t="s">
        <v>757</v>
      </c>
      <c r="D1166" s="11" t="s">
        <v>758</v>
      </c>
      <c r="E1166" s="11" t="s">
        <v>1576</v>
      </c>
      <c r="F1166" s="11" t="s">
        <v>19</v>
      </c>
      <c r="G1166" s="11" t="s">
        <v>184</v>
      </c>
      <c r="H1166" s="11" t="s">
        <v>857</v>
      </c>
      <c r="I1166" s="15">
        <v>149.85</v>
      </c>
      <c r="J1166" s="11"/>
      <c r="K1166" s="12">
        <f>I1166-J1166</f>
        <v>149.85</v>
      </c>
      <c r="L1166" s="11" t="s">
        <v>1569</v>
      </c>
      <c r="M1166" s="13">
        <f>K1166*L1166</f>
        <v>640.42892999999992</v>
      </c>
      <c r="N1166" s="11" t="s">
        <v>1563</v>
      </c>
    </row>
    <row r="1167" spans="1:14">
      <c r="A1167" s="11" t="s">
        <v>7</v>
      </c>
      <c r="B1167" s="11" t="s">
        <v>8</v>
      </c>
      <c r="C1167" s="11" t="s">
        <v>1191</v>
      </c>
      <c r="D1167" s="11" t="s">
        <v>1295</v>
      </c>
      <c r="E1167" s="11" t="s">
        <v>1576</v>
      </c>
      <c r="F1167" s="11" t="s">
        <v>505</v>
      </c>
      <c r="G1167" s="11" t="s">
        <v>506</v>
      </c>
      <c r="H1167" s="11" t="s">
        <v>1426</v>
      </c>
      <c r="I1167" s="15">
        <v>145.26</v>
      </c>
      <c r="J1167" s="11"/>
      <c r="K1167" s="12">
        <f>I1167-J1167</f>
        <v>145.26</v>
      </c>
      <c r="L1167" s="11" t="s">
        <v>1569</v>
      </c>
      <c r="M1167" s="13">
        <f>K1167*L1167</f>
        <v>620.81218799999988</v>
      </c>
      <c r="N1167" s="11" t="s">
        <v>1563</v>
      </c>
    </row>
    <row r="1168" spans="1:14">
      <c r="A1168" s="11" t="s">
        <v>7</v>
      </c>
      <c r="B1168" s="11" t="s">
        <v>8</v>
      </c>
      <c r="C1168" s="11" t="s">
        <v>1191</v>
      </c>
      <c r="D1168" s="11" t="s">
        <v>1295</v>
      </c>
      <c r="E1168" s="11" t="s">
        <v>1576</v>
      </c>
      <c r="F1168" s="11" t="s">
        <v>505</v>
      </c>
      <c r="G1168" s="11" t="s">
        <v>506</v>
      </c>
      <c r="H1168" s="11" t="s">
        <v>1441</v>
      </c>
      <c r="I1168" s="15">
        <v>141.63999999999999</v>
      </c>
      <c r="J1168" s="11"/>
      <c r="K1168" s="12">
        <f>I1168-J1168</f>
        <v>141.63999999999999</v>
      </c>
      <c r="L1168" s="11" t="s">
        <v>1569</v>
      </c>
      <c r="M1168" s="13">
        <f>K1168*L1168</f>
        <v>605.34103199999993</v>
      </c>
      <c r="N1168" s="11" t="s">
        <v>1563</v>
      </c>
    </row>
    <row r="1169" spans="1:14">
      <c r="A1169" s="11" t="s">
        <v>7</v>
      </c>
      <c r="B1169" s="11" t="s">
        <v>8</v>
      </c>
      <c r="C1169" s="11" t="s">
        <v>1191</v>
      </c>
      <c r="D1169" s="11" t="s">
        <v>1295</v>
      </c>
      <c r="E1169" s="11" t="s">
        <v>1576</v>
      </c>
      <c r="F1169" s="11" t="s">
        <v>505</v>
      </c>
      <c r="G1169" s="11" t="s">
        <v>506</v>
      </c>
      <c r="H1169" s="11" t="s">
        <v>1521</v>
      </c>
      <c r="I1169" s="15">
        <v>141.02000000000001</v>
      </c>
      <c r="J1169" s="11"/>
      <c r="K1169" s="12">
        <f>I1169-J1169</f>
        <v>141.02000000000001</v>
      </c>
      <c r="L1169" s="11" t="s">
        <v>1569</v>
      </c>
      <c r="M1169" s="13">
        <f>K1169*L1169</f>
        <v>602.69127600000002</v>
      </c>
      <c r="N1169" s="11" t="s">
        <v>1563</v>
      </c>
    </row>
    <row r="1170" spans="1:14">
      <c r="A1170" s="11" t="s">
        <v>7</v>
      </c>
      <c r="B1170" s="11" t="s">
        <v>8</v>
      </c>
      <c r="C1170" s="11" t="s">
        <v>1191</v>
      </c>
      <c r="D1170" s="11" t="s">
        <v>1192</v>
      </c>
      <c r="E1170" s="11" t="s">
        <v>1576</v>
      </c>
      <c r="F1170" s="11" t="s">
        <v>19</v>
      </c>
      <c r="G1170" s="11" t="s">
        <v>117</v>
      </c>
      <c r="H1170" s="11" t="s">
        <v>1226</v>
      </c>
      <c r="I1170" s="15">
        <v>141.01</v>
      </c>
      <c r="J1170" s="11"/>
      <c r="K1170" s="12">
        <f>I1170-J1170</f>
        <v>141.01</v>
      </c>
      <c r="L1170" s="11" t="s">
        <v>1569</v>
      </c>
      <c r="M1170" s="13">
        <f>K1170*L1170</f>
        <v>602.64853799999992</v>
      </c>
      <c r="N1170" s="11" t="s">
        <v>1563</v>
      </c>
    </row>
    <row r="1171" spans="1:14">
      <c r="A1171" s="11" t="s">
        <v>7</v>
      </c>
      <c r="B1171" s="11" t="s">
        <v>8</v>
      </c>
      <c r="C1171" s="11" t="s">
        <v>1191</v>
      </c>
      <c r="D1171" s="11" t="s">
        <v>1192</v>
      </c>
      <c r="E1171" s="11" t="s">
        <v>1576</v>
      </c>
      <c r="F1171" s="11" t="s">
        <v>19</v>
      </c>
      <c r="G1171" s="11" t="s">
        <v>32</v>
      </c>
      <c r="H1171" s="11" t="s">
        <v>1210</v>
      </c>
      <c r="I1171" s="15">
        <v>139.91999999999999</v>
      </c>
      <c r="J1171" s="11"/>
      <c r="K1171" s="12">
        <f>I1171-J1171</f>
        <v>139.91999999999999</v>
      </c>
      <c r="L1171" s="11" t="s">
        <v>1569</v>
      </c>
      <c r="M1171" s="13">
        <f>K1171*L1171</f>
        <v>597.99009599999988</v>
      </c>
      <c r="N1171" s="11" t="s">
        <v>1563</v>
      </c>
    </row>
    <row r="1172" spans="1:14">
      <c r="A1172" s="11" t="s">
        <v>7</v>
      </c>
      <c r="B1172" s="11" t="s">
        <v>8</v>
      </c>
      <c r="C1172" s="11" t="s">
        <v>907</v>
      </c>
      <c r="D1172" s="11" t="s">
        <v>1020</v>
      </c>
      <c r="E1172" s="11" t="s">
        <v>1576</v>
      </c>
      <c r="F1172" s="11" t="s">
        <v>19</v>
      </c>
      <c r="G1172" s="11" t="s">
        <v>32</v>
      </c>
      <c r="H1172" s="11" t="s">
        <v>1036</v>
      </c>
      <c r="I1172" s="15">
        <v>138.72</v>
      </c>
      <c r="J1172" s="11"/>
      <c r="K1172" s="12">
        <f>I1172-J1172</f>
        <v>138.72</v>
      </c>
      <c r="L1172" s="11" t="s">
        <v>1569</v>
      </c>
      <c r="M1172" s="13">
        <f>K1172*L1172</f>
        <v>592.86153599999989</v>
      </c>
      <c r="N1172" s="11" t="s">
        <v>1563</v>
      </c>
    </row>
    <row r="1173" spans="1:14">
      <c r="A1173" s="11" t="s">
        <v>7</v>
      </c>
      <c r="B1173" s="11" t="s">
        <v>8</v>
      </c>
      <c r="C1173" s="11" t="s">
        <v>1191</v>
      </c>
      <c r="D1173" s="11" t="s">
        <v>1192</v>
      </c>
      <c r="E1173" s="11" t="s">
        <v>1576</v>
      </c>
      <c r="F1173" s="11" t="s">
        <v>19</v>
      </c>
      <c r="G1173" s="11" t="s">
        <v>192</v>
      </c>
      <c r="H1173" s="11" t="s">
        <v>1232</v>
      </c>
      <c r="I1173" s="15">
        <v>138.4</v>
      </c>
      <c r="J1173" s="11"/>
      <c r="K1173" s="12">
        <f>I1173-J1173</f>
        <v>138.4</v>
      </c>
      <c r="L1173" s="11" t="s">
        <v>1569</v>
      </c>
      <c r="M1173" s="13">
        <f>K1173*L1173</f>
        <v>591.49392</v>
      </c>
      <c r="N1173" s="11" t="s">
        <v>1563</v>
      </c>
    </row>
    <row r="1174" spans="1:14">
      <c r="A1174" s="11" t="s">
        <v>7</v>
      </c>
      <c r="B1174" s="11" t="s">
        <v>8</v>
      </c>
      <c r="C1174" s="11" t="s">
        <v>907</v>
      </c>
      <c r="D1174" s="11" t="s">
        <v>1052</v>
      </c>
      <c r="E1174" s="11" t="s">
        <v>1576</v>
      </c>
      <c r="F1174" s="11" t="s">
        <v>19</v>
      </c>
      <c r="G1174" s="11" t="s">
        <v>117</v>
      </c>
      <c r="H1174" s="11" t="s">
        <v>1054</v>
      </c>
      <c r="I1174" s="15">
        <v>138</v>
      </c>
      <c r="J1174" s="11"/>
      <c r="K1174" s="12">
        <f>I1174-J1174</f>
        <v>138</v>
      </c>
      <c r="L1174" s="11" t="s">
        <v>1569</v>
      </c>
      <c r="M1174" s="13">
        <f>K1174*L1174</f>
        <v>589.78439999999989</v>
      </c>
      <c r="N1174" s="11" t="s">
        <v>1563</v>
      </c>
    </row>
    <row r="1175" spans="1:14">
      <c r="A1175" s="11" t="s">
        <v>7</v>
      </c>
      <c r="B1175" s="11" t="s">
        <v>8</v>
      </c>
      <c r="C1175" s="11" t="s">
        <v>1191</v>
      </c>
      <c r="D1175" s="11" t="s">
        <v>1295</v>
      </c>
      <c r="E1175" s="11" t="s">
        <v>1576</v>
      </c>
      <c r="F1175" s="11" t="s">
        <v>505</v>
      </c>
      <c r="G1175" s="11" t="s">
        <v>506</v>
      </c>
      <c r="H1175" s="11" t="s">
        <v>1304</v>
      </c>
      <c r="I1175" s="15">
        <v>132.74</v>
      </c>
      <c r="J1175" s="11"/>
      <c r="K1175" s="12">
        <f>I1175-J1175</f>
        <v>132.74</v>
      </c>
      <c r="L1175" s="11" t="s">
        <v>1569</v>
      </c>
      <c r="M1175" s="13">
        <f>K1175*L1175</f>
        <v>567.30421200000001</v>
      </c>
      <c r="N1175" s="11" t="s">
        <v>1563</v>
      </c>
    </row>
    <row r="1176" spans="1:14">
      <c r="A1176" s="11" t="s">
        <v>7</v>
      </c>
      <c r="B1176" s="11" t="s">
        <v>8</v>
      </c>
      <c r="C1176" s="11" t="s">
        <v>1191</v>
      </c>
      <c r="D1176" s="11" t="s">
        <v>1295</v>
      </c>
      <c r="E1176" s="11" t="s">
        <v>1576</v>
      </c>
      <c r="F1176" s="11" t="s">
        <v>505</v>
      </c>
      <c r="G1176" s="11" t="s">
        <v>506</v>
      </c>
      <c r="H1176" s="11" t="s">
        <v>1305</v>
      </c>
      <c r="I1176" s="15">
        <v>132.74</v>
      </c>
      <c r="J1176" s="11"/>
      <c r="K1176" s="12">
        <f>I1176-J1176</f>
        <v>132.74</v>
      </c>
      <c r="L1176" s="11" t="s">
        <v>1569</v>
      </c>
      <c r="M1176" s="13">
        <f>K1176*L1176</f>
        <v>567.30421200000001</v>
      </c>
      <c r="N1176" s="11" t="s">
        <v>1563</v>
      </c>
    </row>
    <row r="1177" spans="1:14">
      <c r="A1177" s="11" t="s">
        <v>7</v>
      </c>
      <c r="B1177" s="11" t="s">
        <v>8</v>
      </c>
      <c r="C1177" s="11" t="s">
        <v>1191</v>
      </c>
      <c r="D1177" s="11" t="s">
        <v>1295</v>
      </c>
      <c r="E1177" s="11" t="s">
        <v>1576</v>
      </c>
      <c r="F1177" s="11" t="s">
        <v>505</v>
      </c>
      <c r="G1177" s="11" t="s">
        <v>506</v>
      </c>
      <c r="H1177" s="11" t="s">
        <v>1306</v>
      </c>
      <c r="I1177" s="15">
        <v>132.74</v>
      </c>
      <c r="J1177" s="11"/>
      <c r="K1177" s="12">
        <f>I1177-J1177</f>
        <v>132.74</v>
      </c>
      <c r="L1177" s="11" t="s">
        <v>1569</v>
      </c>
      <c r="M1177" s="13">
        <f>K1177*L1177</f>
        <v>567.30421200000001</v>
      </c>
      <c r="N1177" s="11" t="s">
        <v>1563</v>
      </c>
    </row>
    <row r="1178" spans="1:14">
      <c r="A1178" s="11" t="s">
        <v>7</v>
      </c>
      <c r="B1178" s="11" t="s">
        <v>8</v>
      </c>
      <c r="C1178" s="11" t="s">
        <v>1191</v>
      </c>
      <c r="D1178" s="11" t="s">
        <v>1295</v>
      </c>
      <c r="E1178" s="11" t="s">
        <v>1576</v>
      </c>
      <c r="F1178" s="11" t="s">
        <v>505</v>
      </c>
      <c r="G1178" s="11" t="s">
        <v>506</v>
      </c>
      <c r="H1178" s="11" t="s">
        <v>1307</v>
      </c>
      <c r="I1178" s="15">
        <v>132.74</v>
      </c>
      <c r="J1178" s="11"/>
      <c r="K1178" s="12">
        <f>I1178-J1178</f>
        <v>132.74</v>
      </c>
      <c r="L1178" s="11" t="s">
        <v>1569</v>
      </c>
      <c r="M1178" s="13">
        <f>K1178*L1178</f>
        <v>567.30421200000001</v>
      </c>
      <c r="N1178" s="11" t="s">
        <v>1563</v>
      </c>
    </row>
    <row r="1179" spans="1:14">
      <c r="A1179" s="11" t="s">
        <v>7</v>
      </c>
      <c r="B1179" s="11" t="s">
        <v>8</v>
      </c>
      <c r="C1179" s="11" t="s">
        <v>1191</v>
      </c>
      <c r="D1179" s="11" t="s">
        <v>1295</v>
      </c>
      <c r="E1179" s="11" t="s">
        <v>1576</v>
      </c>
      <c r="F1179" s="11" t="s">
        <v>505</v>
      </c>
      <c r="G1179" s="11" t="s">
        <v>506</v>
      </c>
      <c r="H1179" s="11" t="s">
        <v>1308</v>
      </c>
      <c r="I1179" s="15">
        <v>132.74</v>
      </c>
      <c r="J1179" s="11"/>
      <c r="K1179" s="12">
        <f>I1179-J1179</f>
        <v>132.74</v>
      </c>
      <c r="L1179" s="11" t="s">
        <v>1569</v>
      </c>
      <c r="M1179" s="13">
        <f>K1179*L1179</f>
        <v>567.30421200000001</v>
      </c>
      <c r="N1179" s="11" t="s">
        <v>1563</v>
      </c>
    </row>
    <row r="1180" spans="1:14">
      <c r="A1180" s="11" t="s">
        <v>7</v>
      </c>
      <c r="B1180" s="11" t="s">
        <v>8</v>
      </c>
      <c r="C1180" s="11" t="s">
        <v>1191</v>
      </c>
      <c r="D1180" s="11" t="s">
        <v>1295</v>
      </c>
      <c r="E1180" s="11" t="s">
        <v>1576</v>
      </c>
      <c r="F1180" s="11" t="s">
        <v>505</v>
      </c>
      <c r="G1180" s="11" t="s">
        <v>506</v>
      </c>
      <c r="H1180" s="11" t="s">
        <v>1309</v>
      </c>
      <c r="I1180" s="15">
        <v>132.74</v>
      </c>
      <c r="J1180" s="11"/>
      <c r="K1180" s="12">
        <f>I1180-J1180</f>
        <v>132.74</v>
      </c>
      <c r="L1180" s="11" t="s">
        <v>1569</v>
      </c>
      <c r="M1180" s="13">
        <f>K1180*L1180</f>
        <v>567.30421200000001</v>
      </c>
      <c r="N1180" s="11" t="s">
        <v>1563</v>
      </c>
    </row>
    <row r="1181" spans="1:14">
      <c r="A1181" s="11" t="s">
        <v>7</v>
      </c>
      <c r="B1181" s="11" t="s">
        <v>8</v>
      </c>
      <c r="C1181" s="11" t="s">
        <v>1191</v>
      </c>
      <c r="D1181" s="11" t="s">
        <v>1295</v>
      </c>
      <c r="E1181" s="11" t="s">
        <v>1576</v>
      </c>
      <c r="F1181" s="11" t="s">
        <v>505</v>
      </c>
      <c r="G1181" s="11" t="s">
        <v>506</v>
      </c>
      <c r="H1181" s="11" t="s">
        <v>1311</v>
      </c>
      <c r="I1181" s="15">
        <v>132.74</v>
      </c>
      <c r="J1181" s="11"/>
      <c r="K1181" s="12">
        <f>I1181-J1181</f>
        <v>132.74</v>
      </c>
      <c r="L1181" s="11" t="s">
        <v>1569</v>
      </c>
      <c r="M1181" s="13">
        <f>K1181*L1181</f>
        <v>567.30421200000001</v>
      </c>
      <c r="N1181" s="11" t="s">
        <v>1563</v>
      </c>
    </row>
    <row r="1182" spans="1:14">
      <c r="A1182" s="11" t="s">
        <v>7</v>
      </c>
      <c r="B1182" s="11" t="s">
        <v>8</v>
      </c>
      <c r="C1182" s="11" t="s">
        <v>1191</v>
      </c>
      <c r="D1182" s="11" t="s">
        <v>1295</v>
      </c>
      <c r="E1182" s="11" t="s">
        <v>1576</v>
      </c>
      <c r="F1182" s="11" t="s">
        <v>505</v>
      </c>
      <c r="G1182" s="11" t="s">
        <v>506</v>
      </c>
      <c r="H1182" s="11" t="s">
        <v>1312</v>
      </c>
      <c r="I1182" s="15">
        <v>132.74</v>
      </c>
      <c r="J1182" s="11"/>
      <c r="K1182" s="12">
        <f>I1182-J1182</f>
        <v>132.74</v>
      </c>
      <c r="L1182" s="11" t="s">
        <v>1569</v>
      </c>
      <c r="M1182" s="13">
        <f>K1182*L1182</f>
        <v>567.30421200000001</v>
      </c>
      <c r="N1182" s="11" t="s">
        <v>1563</v>
      </c>
    </row>
    <row r="1183" spans="1:14">
      <c r="A1183" s="11" t="s">
        <v>7</v>
      </c>
      <c r="B1183" s="11" t="s">
        <v>8</v>
      </c>
      <c r="C1183" s="11" t="s">
        <v>1191</v>
      </c>
      <c r="D1183" s="11" t="s">
        <v>1295</v>
      </c>
      <c r="E1183" s="11" t="s">
        <v>1576</v>
      </c>
      <c r="F1183" s="11" t="s">
        <v>505</v>
      </c>
      <c r="G1183" s="11" t="s">
        <v>506</v>
      </c>
      <c r="H1183" s="11" t="s">
        <v>1313</v>
      </c>
      <c r="I1183" s="15">
        <v>132.74</v>
      </c>
      <c r="J1183" s="11"/>
      <c r="K1183" s="12">
        <f>I1183-J1183</f>
        <v>132.74</v>
      </c>
      <c r="L1183" s="11" t="s">
        <v>1569</v>
      </c>
      <c r="M1183" s="13">
        <f>K1183*L1183</f>
        <v>567.30421200000001</v>
      </c>
      <c r="N1183" s="11" t="s">
        <v>1563</v>
      </c>
    </row>
    <row r="1184" spans="1:14">
      <c r="A1184" s="11" t="s">
        <v>7</v>
      </c>
      <c r="B1184" s="11" t="s">
        <v>8</v>
      </c>
      <c r="C1184" s="11" t="s">
        <v>1191</v>
      </c>
      <c r="D1184" s="11" t="s">
        <v>1295</v>
      </c>
      <c r="E1184" s="11" t="s">
        <v>1576</v>
      </c>
      <c r="F1184" s="11" t="s">
        <v>505</v>
      </c>
      <c r="G1184" s="11" t="s">
        <v>506</v>
      </c>
      <c r="H1184" s="11" t="s">
        <v>1314</v>
      </c>
      <c r="I1184" s="15">
        <v>132.74</v>
      </c>
      <c r="J1184" s="11"/>
      <c r="K1184" s="12">
        <f>I1184-J1184</f>
        <v>132.74</v>
      </c>
      <c r="L1184" s="11" t="s">
        <v>1569</v>
      </c>
      <c r="M1184" s="13">
        <f>K1184*L1184</f>
        <v>567.30421200000001</v>
      </c>
      <c r="N1184" s="11" t="s">
        <v>1563</v>
      </c>
    </row>
    <row r="1185" spans="1:14">
      <c r="A1185" s="11" t="s">
        <v>7</v>
      </c>
      <c r="B1185" s="11" t="s">
        <v>8</v>
      </c>
      <c r="C1185" s="11" t="s">
        <v>1191</v>
      </c>
      <c r="D1185" s="11" t="s">
        <v>1295</v>
      </c>
      <c r="E1185" s="11" t="s">
        <v>1576</v>
      </c>
      <c r="F1185" s="11" t="s">
        <v>505</v>
      </c>
      <c r="G1185" s="11" t="s">
        <v>506</v>
      </c>
      <c r="H1185" s="11" t="s">
        <v>1315</v>
      </c>
      <c r="I1185" s="15">
        <v>132.74</v>
      </c>
      <c r="J1185" s="11"/>
      <c r="K1185" s="12">
        <f>I1185-J1185</f>
        <v>132.74</v>
      </c>
      <c r="L1185" s="11" t="s">
        <v>1569</v>
      </c>
      <c r="M1185" s="13">
        <f>K1185*L1185</f>
        <v>567.30421200000001</v>
      </c>
      <c r="N1185" s="11" t="s">
        <v>1563</v>
      </c>
    </row>
    <row r="1186" spans="1:14">
      <c r="A1186" s="11" t="s">
        <v>7</v>
      </c>
      <c r="B1186" s="11" t="s">
        <v>8</v>
      </c>
      <c r="C1186" s="11" t="s">
        <v>1191</v>
      </c>
      <c r="D1186" s="11" t="s">
        <v>1295</v>
      </c>
      <c r="E1186" s="11" t="s">
        <v>1576</v>
      </c>
      <c r="F1186" s="11" t="s">
        <v>505</v>
      </c>
      <c r="G1186" s="11" t="s">
        <v>506</v>
      </c>
      <c r="H1186" s="11" t="s">
        <v>1316</v>
      </c>
      <c r="I1186" s="15">
        <v>132.74</v>
      </c>
      <c r="J1186" s="11"/>
      <c r="K1186" s="12">
        <f>I1186-J1186</f>
        <v>132.74</v>
      </c>
      <c r="L1186" s="11" t="s">
        <v>1569</v>
      </c>
      <c r="M1186" s="13">
        <f>K1186*L1186</f>
        <v>567.30421200000001</v>
      </c>
      <c r="N1186" s="11" t="s">
        <v>1563</v>
      </c>
    </row>
    <row r="1187" spans="1:14">
      <c r="A1187" s="11" t="s">
        <v>7</v>
      </c>
      <c r="B1187" s="11" t="s">
        <v>8</v>
      </c>
      <c r="C1187" s="11" t="s">
        <v>1191</v>
      </c>
      <c r="D1187" s="11" t="s">
        <v>1295</v>
      </c>
      <c r="E1187" s="11" t="s">
        <v>1576</v>
      </c>
      <c r="F1187" s="11" t="s">
        <v>505</v>
      </c>
      <c r="G1187" s="11" t="s">
        <v>506</v>
      </c>
      <c r="H1187" s="11" t="s">
        <v>1317</v>
      </c>
      <c r="I1187" s="15">
        <v>132.74</v>
      </c>
      <c r="J1187" s="11"/>
      <c r="K1187" s="12">
        <f>I1187-J1187</f>
        <v>132.74</v>
      </c>
      <c r="L1187" s="11" t="s">
        <v>1569</v>
      </c>
      <c r="M1187" s="13">
        <f>K1187*L1187</f>
        <v>567.30421200000001</v>
      </c>
      <c r="N1187" s="11" t="s">
        <v>1563</v>
      </c>
    </row>
    <row r="1188" spans="1:14">
      <c r="A1188" s="11" t="s">
        <v>7</v>
      </c>
      <c r="B1188" s="11" t="s">
        <v>8</v>
      </c>
      <c r="C1188" s="11" t="s">
        <v>1191</v>
      </c>
      <c r="D1188" s="11" t="s">
        <v>1295</v>
      </c>
      <c r="E1188" s="11" t="s">
        <v>1576</v>
      </c>
      <c r="F1188" s="11" t="s">
        <v>505</v>
      </c>
      <c r="G1188" s="11" t="s">
        <v>506</v>
      </c>
      <c r="H1188" s="11" t="s">
        <v>1318</v>
      </c>
      <c r="I1188" s="15">
        <v>132.74</v>
      </c>
      <c r="J1188" s="11"/>
      <c r="K1188" s="12">
        <f>I1188-J1188</f>
        <v>132.74</v>
      </c>
      <c r="L1188" s="11" t="s">
        <v>1569</v>
      </c>
      <c r="M1188" s="13">
        <f>K1188*L1188</f>
        <v>567.30421200000001</v>
      </c>
      <c r="N1188" s="11" t="s">
        <v>1563</v>
      </c>
    </row>
    <row r="1189" spans="1:14">
      <c r="A1189" s="11" t="s">
        <v>7</v>
      </c>
      <c r="B1189" s="11" t="s">
        <v>8</v>
      </c>
      <c r="C1189" s="11" t="s">
        <v>1191</v>
      </c>
      <c r="D1189" s="11" t="s">
        <v>1295</v>
      </c>
      <c r="E1189" s="11" t="s">
        <v>1576</v>
      </c>
      <c r="F1189" s="11" t="s">
        <v>505</v>
      </c>
      <c r="G1189" s="11" t="s">
        <v>506</v>
      </c>
      <c r="H1189" s="11" t="s">
        <v>1319</v>
      </c>
      <c r="I1189" s="15">
        <v>132.74</v>
      </c>
      <c r="J1189" s="11"/>
      <c r="K1189" s="12">
        <f>I1189-J1189</f>
        <v>132.74</v>
      </c>
      <c r="L1189" s="11" t="s">
        <v>1569</v>
      </c>
      <c r="M1189" s="13">
        <f>K1189*L1189</f>
        <v>567.30421200000001</v>
      </c>
      <c r="N1189" s="11" t="s">
        <v>1563</v>
      </c>
    </row>
    <row r="1190" spans="1:14">
      <c r="A1190" s="11" t="s">
        <v>7</v>
      </c>
      <c r="B1190" s="11" t="s">
        <v>8</v>
      </c>
      <c r="C1190" s="11" t="s">
        <v>1191</v>
      </c>
      <c r="D1190" s="11" t="s">
        <v>1295</v>
      </c>
      <c r="E1190" s="11" t="s">
        <v>1576</v>
      </c>
      <c r="F1190" s="11" t="s">
        <v>505</v>
      </c>
      <c r="G1190" s="11" t="s">
        <v>506</v>
      </c>
      <c r="H1190" s="11" t="s">
        <v>1320</v>
      </c>
      <c r="I1190" s="15">
        <v>132.74</v>
      </c>
      <c r="J1190" s="11"/>
      <c r="K1190" s="12">
        <f>I1190-J1190</f>
        <v>132.74</v>
      </c>
      <c r="L1190" s="11" t="s">
        <v>1569</v>
      </c>
      <c r="M1190" s="13">
        <f>K1190*L1190</f>
        <v>567.30421200000001</v>
      </c>
      <c r="N1190" s="11" t="s">
        <v>1563</v>
      </c>
    </row>
    <row r="1191" spans="1:14">
      <c r="A1191" s="11" t="s">
        <v>7</v>
      </c>
      <c r="B1191" s="11" t="s">
        <v>8</v>
      </c>
      <c r="C1191" s="11" t="s">
        <v>1191</v>
      </c>
      <c r="D1191" s="11" t="s">
        <v>1295</v>
      </c>
      <c r="E1191" s="11" t="s">
        <v>1576</v>
      </c>
      <c r="F1191" s="11" t="s">
        <v>505</v>
      </c>
      <c r="G1191" s="11" t="s">
        <v>506</v>
      </c>
      <c r="H1191" s="11" t="s">
        <v>1321</v>
      </c>
      <c r="I1191" s="15">
        <v>132.74</v>
      </c>
      <c r="J1191" s="11"/>
      <c r="K1191" s="12">
        <f>I1191-J1191</f>
        <v>132.74</v>
      </c>
      <c r="L1191" s="11" t="s">
        <v>1569</v>
      </c>
      <c r="M1191" s="13">
        <f>K1191*L1191</f>
        <v>567.30421200000001</v>
      </c>
      <c r="N1191" s="11" t="s">
        <v>1563</v>
      </c>
    </row>
    <row r="1192" spans="1:14">
      <c r="A1192" s="11" t="s">
        <v>7</v>
      </c>
      <c r="B1192" s="11" t="s">
        <v>8</v>
      </c>
      <c r="C1192" s="11" t="s">
        <v>1191</v>
      </c>
      <c r="D1192" s="11" t="s">
        <v>1295</v>
      </c>
      <c r="E1192" s="11" t="s">
        <v>1576</v>
      </c>
      <c r="F1192" s="11" t="s">
        <v>505</v>
      </c>
      <c r="G1192" s="11" t="s">
        <v>506</v>
      </c>
      <c r="H1192" s="11" t="s">
        <v>1322</v>
      </c>
      <c r="I1192" s="15">
        <v>132.74</v>
      </c>
      <c r="J1192" s="11"/>
      <c r="K1192" s="12">
        <f>I1192-J1192</f>
        <v>132.74</v>
      </c>
      <c r="L1192" s="11" t="s">
        <v>1569</v>
      </c>
      <c r="M1192" s="13">
        <f>K1192*L1192</f>
        <v>567.30421200000001</v>
      </c>
      <c r="N1192" s="11" t="s">
        <v>1563</v>
      </c>
    </row>
    <row r="1193" spans="1:14">
      <c r="A1193" s="11" t="s">
        <v>7</v>
      </c>
      <c r="B1193" s="11" t="s">
        <v>8</v>
      </c>
      <c r="C1193" s="11" t="s">
        <v>1191</v>
      </c>
      <c r="D1193" s="11" t="s">
        <v>1295</v>
      </c>
      <c r="E1193" s="11" t="s">
        <v>1576</v>
      </c>
      <c r="F1193" s="11" t="s">
        <v>505</v>
      </c>
      <c r="G1193" s="11" t="s">
        <v>506</v>
      </c>
      <c r="H1193" s="11" t="s">
        <v>1323</v>
      </c>
      <c r="I1193" s="15">
        <v>132.74</v>
      </c>
      <c r="J1193" s="11"/>
      <c r="K1193" s="12">
        <f>I1193-J1193</f>
        <v>132.74</v>
      </c>
      <c r="L1193" s="11" t="s">
        <v>1569</v>
      </c>
      <c r="M1193" s="13">
        <f>K1193*L1193</f>
        <v>567.30421200000001</v>
      </c>
      <c r="N1193" s="11" t="s">
        <v>1563</v>
      </c>
    </row>
    <row r="1194" spans="1:14">
      <c r="A1194" s="11" t="s">
        <v>7</v>
      </c>
      <c r="B1194" s="11" t="s">
        <v>8</v>
      </c>
      <c r="C1194" s="11" t="s">
        <v>1191</v>
      </c>
      <c r="D1194" s="11" t="s">
        <v>1295</v>
      </c>
      <c r="E1194" s="11" t="s">
        <v>1576</v>
      </c>
      <c r="F1194" s="11" t="s">
        <v>505</v>
      </c>
      <c r="G1194" s="11" t="s">
        <v>506</v>
      </c>
      <c r="H1194" s="11" t="s">
        <v>1324</v>
      </c>
      <c r="I1194" s="15">
        <v>132.74</v>
      </c>
      <c r="J1194" s="11"/>
      <c r="K1194" s="12">
        <f>I1194-J1194</f>
        <v>132.74</v>
      </c>
      <c r="L1194" s="11" t="s">
        <v>1569</v>
      </c>
      <c r="M1194" s="13">
        <f>K1194*L1194</f>
        <v>567.30421200000001</v>
      </c>
      <c r="N1194" s="11" t="s">
        <v>1563</v>
      </c>
    </row>
    <row r="1195" spans="1:14">
      <c r="A1195" s="11" t="s">
        <v>7</v>
      </c>
      <c r="B1195" s="11" t="s">
        <v>8</v>
      </c>
      <c r="C1195" s="11" t="s">
        <v>1191</v>
      </c>
      <c r="D1195" s="11" t="s">
        <v>1295</v>
      </c>
      <c r="E1195" s="11" t="s">
        <v>1576</v>
      </c>
      <c r="F1195" s="11" t="s">
        <v>505</v>
      </c>
      <c r="G1195" s="11" t="s">
        <v>506</v>
      </c>
      <c r="H1195" s="11" t="s">
        <v>1325</v>
      </c>
      <c r="I1195" s="15">
        <v>132.74</v>
      </c>
      <c r="J1195" s="11"/>
      <c r="K1195" s="12">
        <f>I1195-J1195</f>
        <v>132.74</v>
      </c>
      <c r="L1195" s="11" t="s">
        <v>1569</v>
      </c>
      <c r="M1195" s="13">
        <f>K1195*L1195</f>
        <v>567.30421200000001</v>
      </c>
      <c r="N1195" s="11" t="s">
        <v>1563</v>
      </c>
    </row>
    <row r="1196" spans="1:14">
      <c r="A1196" s="11" t="s">
        <v>7</v>
      </c>
      <c r="B1196" s="11" t="s">
        <v>8</v>
      </c>
      <c r="C1196" s="11" t="s">
        <v>1191</v>
      </c>
      <c r="D1196" s="11" t="s">
        <v>1295</v>
      </c>
      <c r="E1196" s="11" t="s">
        <v>1576</v>
      </c>
      <c r="F1196" s="11" t="s">
        <v>505</v>
      </c>
      <c r="G1196" s="11" t="s">
        <v>506</v>
      </c>
      <c r="H1196" s="11" t="s">
        <v>1326</v>
      </c>
      <c r="I1196" s="15">
        <v>132.74</v>
      </c>
      <c r="J1196" s="11"/>
      <c r="K1196" s="12">
        <f>I1196-J1196</f>
        <v>132.74</v>
      </c>
      <c r="L1196" s="11" t="s">
        <v>1569</v>
      </c>
      <c r="M1196" s="13">
        <f>K1196*L1196</f>
        <v>567.30421200000001</v>
      </c>
      <c r="N1196" s="11" t="s">
        <v>1563</v>
      </c>
    </row>
    <row r="1197" spans="1:14">
      <c r="A1197" s="11" t="s">
        <v>7</v>
      </c>
      <c r="B1197" s="11" t="s">
        <v>8</v>
      </c>
      <c r="C1197" s="11" t="s">
        <v>1191</v>
      </c>
      <c r="D1197" s="11" t="s">
        <v>1295</v>
      </c>
      <c r="E1197" s="11" t="s">
        <v>1576</v>
      </c>
      <c r="F1197" s="11" t="s">
        <v>505</v>
      </c>
      <c r="G1197" s="11" t="s">
        <v>506</v>
      </c>
      <c r="H1197" s="11" t="s">
        <v>1327</v>
      </c>
      <c r="I1197" s="15">
        <v>132.74</v>
      </c>
      <c r="J1197" s="11"/>
      <c r="K1197" s="12">
        <f>I1197-J1197</f>
        <v>132.74</v>
      </c>
      <c r="L1197" s="11" t="s">
        <v>1569</v>
      </c>
      <c r="M1197" s="13">
        <f>K1197*L1197</f>
        <v>567.30421200000001</v>
      </c>
      <c r="N1197" s="11" t="s">
        <v>1563</v>
      </c>
    </row>
    <row r="1198" spans="1:14">
      <c r="A1198" s="11" t="s">
        <v>7</v>
      </c>
      <c r="B1198" s="11" t="s">
        <v>8</v>
      </c>
      <c r="C1198" s="11" t="s">
        <v>1191</v>
      </c>
      <c r="D1198" s="11" t="s">
        <v>1295</v>
      </c>
      <c r="E1198" s="11" t="s">
        <v>1576</v>
      </c>
      <c r="F1198" s="11" t="s">
        <v>505</v>
      </c>
      <c r="G1198" s="11" t="s">
        <v>506</v>
      </c>
      <c r="H1198" s="11" t="s">
        <v>1328</v>
      </c>
      <c r="I1198" s="15">
        <v>132.74</v>
      </c>
      <c r="J1198" s="11"/>
      <c r="K1198" s="12">
        <f>I1198-J1198</f>
        <v>132.74</v>
      </c>
      <c r="L1198" s="11" t="s">
        <v>1569</v>
      </c>
      <c r="M1198" s="13">
        <f>K1198*L1198</f>
        <v>567.30421200000001</v>
      </c>
      <c r="N1198" s="11" t="s">
        <v>1563</v>
      </c>
    </row>
    <row r="1199" spans="1:14">
      <c r="A1199" s="11" t="s">
        <v>7</v>
      </c>
      <c r="B1199" s="11" t="s">
        <v>8</v>
      </c>
      <c r="C1199" s="11" t="s">
        <v>1191</v>
      </c>
      <c r="D1199" s="11" t="s">
        <v>1295</v>
      </c>
      <c r="E1199" s="11" t="s">
        <v>1576</v>
      </c>
      <c r="F1199" s="11" t="s">
        <v>505</v>
      </c>
      <c r="G1199" s="11" t="s">
        <v>506</v>
      </c>
      <c r="H1199" s="11" t="s">
        <v>1329</v>
      </c>
      <c r="I1199" s="15">
        <v>132.74</v>
      </c>
      <c r="J1199" s="11"/>
      <c r="K1199" s="12">
        <f>I1199-J1199</f>
        <v>132.74</v>
      </c>
      <c r="L1199" s="11" t="s">
        <v>1569</v>
      </c>
      <c r="M1199" s="13">
        <f>K1199*L1199</f>
        <v>567.30421200000001</v>
      </c>
      <c r="N1199" s="11" t="s">
        <v>1563</v>
      </c>
    </row>
    <row r="1200" spans="1:14">
      <c r="A1200" s="11" t="s">
        <v>7</v>
      </c>
      <c r="B1200" s="11" t="s">
        <v>8</v>
      </c>
      <c r="C1200" s="11" t="s">
        <v>1191</v>
      </c>
      <c r="D1200" s="11" t="s">
        <v>1295</v>
      </c>
      <c r="E1200" s="11" t="s">
        <v>1576</v>
      </c>
      <c r="F1200" s="11" t="s">
        <v>505</v>
      </c>
      <c r="G1200" s="11" t="s">
        <v>506</v>
      </c>
      <c r="H1200" s="11" t="s">
        <v>1330</v>
      </c>
      <c r="I1200" s="15">
        <v>132.74</v>
      </c>
      <c r="J1200" s="11"/>
      <c r="K1200" s="12">
        <f>I1200-J1200</f>
        <v>132.74</v>
      </c>
      <c r="L1200" s="11" t="s">
        <v>1569</v>
      </c>
      <c r="M1200" s="13">
        <f>K1200*L1200</f>
        <v>567.30421200000001</v>
      </c>
      <c r="N1200" s="11" t="s">
        <v>1563</v>
      </c>
    </row>
    <row r="1201" spans="1:14">
      <c r="A1201" s="11" t="s">
        <v>7</v>
      </c>
      <c r="B1201" s="11" t="s">
        <v>8</v>
      </c>
      <c r="C1201" s="11" t="s">
        <v>1191</v>
      </c>
      <c r="D1201" s="11" t="s">
        <v>1295</v>
      </c>
      <c r="E1201" s="11" t="s">
        <v>1576</v>
      </c>
      <c r="F1201" s="11" t="s">
        <v>505</v>
      </c>
      <c r="G1201" s="11" t="s">
        <v>506</v>
      </c>
      <c r="H1201" s="11" t="s">
        <v>1331</v>
      </c>
      <c r="I1201" s="15">
        <v>132.74</v>
      </c>
      <c r="J1201" s="11"/>
      <c r="K1201" s="12">
        <f>I1201-J1201</f>
        <v>132.74</v>
      </c>
      <c r="L1201" s="11" t="s">
        <v>1569</v>
      </c>
      <c r="M1201" s="13">
        <f>K1201*L1201</f>
        <v>567.30421200000001</v>
      </c>
      <c r="N1201" s="11" t="s">
        <v>1563</v>
      </c>
    </row>
    <row r="1202" spans="1:14">
      <c r="A1202" s="11" t="s">
        <v>7</v>
      </c>
      <c r="B1202" s="11" t="s">
        <v>8</v>
      </c>
      <c r="C1202" s="11" t="s">
        <v>1191</v>
      </c>
      <c r="D1202" s="11" t="s">
        <v>1295</v>
      </c>
      <c r="E1202" s="11" t="s">
        <v>1576</v>
      </c>
      <c r="F1202" s="11" t="s">
        <v>505</v>
      </c>
      <c r="G1202" s="11" t="s">
        <v>506</v>
      </c>
      <c r="H1202" s="11" t="s">
        <v>1332</v>
      </c>
      <c r="I1202" s="15">
        <v>132.74</v>
      </c>
      <c r="J1202" s="11"/>
      <c r="K1202" s="12">
        <f>I1202-J1202</f>
        <v>132.74</v>
      </c>
      <c r="L1202" s="11" t="s">
        <v>1569</v>
      </c>
      <c r="M1202" s="13">
        <f>K1202*L1202</f>
        <v>567.30421200000001</v>
      </c>
      <c r="N1202" s="11" t="s">
        <v>1563</v>
      </c>
    </row>
    <row r="1203" spans="1:14">
      <c r="A1203" s="11" t="s">
        <v>7</v>
      </c>
      <c r="B1203" s="11" t="s">
        <v>8</v>
      </c>
      <c r="C1203" s="11" t="s">
        <v>1191</v>
      </c>
      <c r="D1203" s="11" t="s">
        <v>1295</v>
      </c>
      <c r="E1203" s="11" t="s">
        <v>1576</v>
      </c>
      <c r="F1203" s="11" t="s">
        <v>505</v>
      </c>
      <c r="G1203" s="11" t="s">
        <v>506</v>
      </c>
      <c r="H1203" s="11" t="s">
        <v>1333</v>
      </c>
      <c r="I1203" s="15">
        <v>132.74</v>
      </c>
      <c r="J1203" s="11"/>
      <c r="K1203" s="12">
        <f>I1203-J1203</f>
        <v>132.74</v>
      </c>
      <c r="L1203" s="11" t="s">
        <v>1569</v>
      </c>
      <c r="M1203" s="13">
        <f>K1203*L1203</f>
        <v>567.30421200000001</v>
      </c>
      <c r="N1203" s="11" t="s">
        <v>1563</v>
      </c>
    </row>
    <row r="1204" spans="1:14">
      <c r="A1204" s="11" t="s">
        <v>7</v>
      </c>
      <c r="B1204" s="11" t="s">
        <v>8</v>
      </c>
      <c r="C1204" s="11" t="s">
        <v>1191</v>
      </c>
      <c r="D1204" s="11" t="s">
        <v>1295</v>
      </c>
      <c r="E1204" s="11" t="s">
        <v>1576</v>
      </c>
      <c r="F1204" s="11" t="s">
        <v>505</v>
      </c>
      <c r="G1204" s="11" t="s">
        <v>506</v>
      </c>
      <c r="H1204" s="11" t="s">
        <v>1334</v>
      </c>
      <c r="I1204" s="15">
        <v>132.74</v>
      </c>
      <c r="J1204" s="11"/>
      <c r="K1204" s="12">
        <f>I1204-J1204</f>
        <v>132.74</v>
      </c>
      <c r="L1204" s="11" t="s">
        <v>1569</v>
      </c>
      <c r="M1204" s="13">
        <f>K1204*L1204</f>
        <v>567.30421200000001</v>
      </c>
      <c r="N1204" s="11" t="s">
        <v>1563</v>
      </c>
    </row>
    <row r="1205" spans="1:14">
      <c r="A1205" s="11" t="s">
        <v>7</v>
      </c>
      <c r="B1205" s="11" t="s">
        <v>8</v>
      </c>
      <c r="C1205" s="11" t="s">
        <v>1191</v>
      </c>
      <c r="D1205" s="11" t="s">
        <v>1295</v>
      </c>
      <c r="E1205" s="11" t="s">
        <v>1576</v>
      </c>
      <c r="F1205" s="11" t="s">
        <v>505</v>
      </c>
      <c r="G1205" s="11" t="s">
        <v>506</v>
      </c>
      <c r="H1205" s="11" t="s">
        <v>1442</v>
      </c>
      <c r="I1205" s="15">
        <v>132.74</v>
      </c>
      <c r="J1205" s="11"/>
      <c r="K1205" s="12">
        <f>I1205-J1205</f>
        <v>132.74</v>
      </c>
      <c r="L1205" s="11" t="s">
        <v>1569</v>
      </c>
      <c r="M1205" s="13">
        <f>K1205*L1205</f>
        <v>567.30421200000001</v>
      </c>
      <c r="N1205" s="11" t="s">
        <v>1563</v>
      </c>
    </row>
    <row r="1206" spans="1:14">
      <c r="A1206" s="11" t="s">
        <v>7</v>
      </c>
      <c r="B1206" s="11" t="s">
        <v>8</v>
      </c>
      <c r="C1206" s="11" t="s">
        <v>1191</v>
      </c>
      <c r="D1206" s="11" t="s">
        <v>1295</v>
      </c>
      <c r="E1206" s="11" t="s">
        <v>1576</v>
      </c>
      <c r="F1206" s="11" t="s">
        <v>505</v>
      </c>
      <c r="G1206" s="11" t="s">
        <v>506</v>
      </c>
      <c r="H1206" s="11" t="s">
        <v>1462</v>
      </c>
      <c r="I1206" s="15">
        <v>132.74</v>
      </c>
      <c r="J1206" s="11"/>
      <c r="K1206" s="12">
        <f>I1206-J1206</f>
        <v>132.74</v>
      </c>
      <c r="L1206" s="11" t="s">
        <v>1569</v>
      </c>
      <c r="M1206" s="13">
        <f>K1206*L1206</f>
        <v>567.30421200000001</v>
      </c>
      <c r="N1206" s="11" t="s">
        <v>1563</v>
      </c>
    </row>
    <row r="1207" spans="1:14">
      <c r="A1207" s="11" t="s">
        <v>7</v>
      </c>
      <c r="B1207" s="11" t="s">
        <v>8</v>
      </c>
      <c r="C1207" s="11" t="s">
        <v>1191</v>
      </c>
      <c r="D1207" s="11" t="s">
        <v>1295</v>
      </c>
      <c r="E1207" s="11" t="s">
        <v>1576</v>
      </c>
      <c r="F1207" s="11" t="s">
        <v>505</v>
      </c>
      <c r="G1207" s="11" t="s">
        <v>506</v>
      </c>
      <c r="H1207" s="11" t="s">
        <v>1463</v>
      </c>
      <c r="I1207" s="15">
        <v>132.74</v>
      </c>
      <c r="J1207" s="11"/>
      <c r="K1207" s="12">
        <f>I1207-J1207</f>
        <v>132.74</v>
      </c>
      <c r="L1207" s="11" t="s">
        <v>1569</v>
      </c>
      <c r="M1207" s="13">
        <f>K1207*L1207</f>
        <v>567.30421200000001</v>
      </c>
      <c r="N1207" s="11" t="s">
        <v>1563</v>
      </c>
    </row>
    <row r="1208" spans="1:14">
      <c r="A1208" s="11" t="s">
        <v>7</v>
      </c>
      <c r="B1208" s="11" t="s">
        <v>8</v>
      </c>
      <c r="C1208" s="11" t="s">
        <v>1191</v>
      </c>
      <c r="D1208" s="11" t="s">
        <v>1295</v>
      </c>
      <c r="E1208" s="11" t="s">
        <v>1576</v>
      </c>
      <c r="F1208" s="11" t="s">
        <v>505</v>
      </c>
      <c r="G1208" s="11" t="s">
        <v>506</v>
      </c>
      <c r="H1208" s="11" t="s">
        <v>1464</v>
      </c>
      <c r="I1208" s="15">
        <v>132.74</v>
      </c>
      <c r="J1208" s="11"/>
      <c r="K1208" s="12">
        <f>I1208-J1208</f>
        <v>132.74</v>
      </c>
      <c r="L1208" s="11" t="s">
        <v>1569</v>
      </c>
      <c r="M1208" s="13">
        <f>K1208*L1208</f>
        <v>567.30421200000001</v>
      </c>
      <c r="N1208" s="11" t="s">
        <v>1563</v>
      </c>
    </row>
    <row r="1209" spans="1:14">
      <c r="A1209" s="11" t="s">
        <v>7</v>
      </c>
      <c r="B1209" s="11" t="s">
        <v>8</v>
      </c>
      <c r="C1209" s="11" t="s">
        <v>1191</v>
      </c>
      <c r="D1209" s="11" t="s">
        <v>1295</v>
      </c>
      <c r="E1209" s="11" t="s">
        <v>1576</v>
      </c>
      <c r="F1209" s="11" t="s">
        <v>505</v>
      </c>
      <c r="G1209" s="11" t="s">
        <v>506</v>
      </c>
      <c r="H1209" s="11" t="s">
        <v>1465</v>
      </c>
      <c r="I1209" s="15">
        <v>132.74</v>
      </c>
      <c r="J1209" s="11"/>
      <c r="K1209" s="12">
        <f>I1209-J1209</f>
        <v>132.74</v>
      </c>
      <c r="L1209" s="11" t="s">
        <v>1569</v>
      </c>
      <c r="M1209" s="13">
        <f>K1209*L1209</f>
        <v>567.30421200000001</v>
      </c>
      <c r="N1209" s="11" t="s">
        <v>1563</v>
      </c>
    </row>
    <row r="1210" spans="1:14">
      <c r="A1210" s="11" t="s">
        <v>7</v>
      </c>
      <c r="B1210" s="11" t="s">
        <v>8</v>
      </c>
      <c r="C1210" s="11" t="s">
        <v>1191</v>
      </c>
      <c r="D1210" s="11" t="s">
        <v>1295</v>
      </c>
      <c r="E1210" s="11" t="s">
        <v>1576</v>
      </c>
      <c r="F1210" s="11" t="s">
        <v>505</v>
      </c>
      <c r="G1210" s="11" t="s">
        <v>506</v>
      </c>
      <c r="H1210" s="11" t="s">
        <v>1483</v>
      </c>
      <c r="I1210" s="15">
        <v>132.74</v>
      </c>
      <c r="J1210" s="11"/>
      <c r="K1210" s="12">
        <f>I1210-J1210</f>
        <v>132.74</v>
      </c>
      <c r="L1210" s="11" t="s">
        <v>1569</v>
      </c>
      <c r="M1210" s="13">
        <f>K1210*L1210</f>
        <v>567.30421200000001</v>
      </c>
      <c r="N1210" s="11" t="s">
        <v>1563</v>
      </c>
    </row>
    <row r="1211" spans="1:14">
      <c r="A1211" s="11" t="s">
        <v>7</v>
      </c>
      <c r="B1211" s="11" t="s">
        <v>8</v>
      </c>
      <c r="C1211" s="11" t="s">
        <v>1191</v>
      </c>
      <c r="D1211" s="11" t="s">
        <v>1295</v>
      </c>
      <c r="E1211" s="11" t="s">
        <v>1576</v>
      </c>
      <c r="F1211" s="11" t="s">
        <v>505</v>
      </c>
      <c r="G1211" s="11" t="s">
        <v>506</v>
      </c>
      <c r="H1211" s="11" t="s">
        <v>1484</v>
      </c>
      <c r="I1211" s="15">
        <v>132.74</v>
      </c>
      <c r="J1211" s="11"/>
      <c r="K1211" s="12">
        <f>I1211-J1211</f>
        <v>132.74</v>
      </c>
      <c r="L1211" s="11" t="s">
        <v>1569</v>
      </c>
      <c r="M1211" s="13">
        <f>K1211*L1211</f>
        <v>567.30421200000001</v>
      </c>
      <c r="N1211" s="11" t="s">
        <v>1563</v>
      </c>
    </row>
    <row r="1212" spans="1:14">
      <c r="A1212" s="11" t="s">
        <v>7</v>
      </c>
      <c r="B1212" s="11" t="s">
        <v>8</v>
      </c>
      <c r="C1212" s="11" t="s">
        <v>1191</v>
      </c>
      <c r="D1212" s="11" t="s">
        <v>1295</v>
      </c>
      <c r="E1212" s="11" t="s">
        <v>1576</v>
      </c>
      <c r="F1212" s="11" t="s">
        <v>505</v>
      </c>
      <c r="G1212" s="11" t="s">
        <v>506</v>
      </c>
      <c r="H1212" s="11" t="s">
        <v>1485</v>
      </c>
      <c r="I1212" s="15">
        <v>132.74</v>
      </c>
      <c r="J1212" s="11"/>
      <c r="K1212" s="12">
        <f>I1212-J1212</f>
        <v>132.74</v>
      </c>
      <c r="L1212" s="11" t="s">
        <v>1569</v>
      </c>
      <c r="M1212" s="13">
        <f>K1212*L1212</f>
        <v>567.30421200000001</v>
      </c>
      <c r="N1212" s="11" t="s">
        <v>1563</v>
      </c>
    </row>
    <row r="1213" spans="1:14">
      <c r="A1213" s="11" t="s">
        <v>7</v>
      </c>
      <c r="B1213" s="11" t="s">
        <v>8</v>
      </c>
      <c r="C1213" s="11" t="s">
        <v>1191</v>
      </c>
      <c r="D1213" s="11" t="s">
        <v>1295</v>
      </c>
      <c r="E1213" s="11" t="s">
        <v>1576</v>
      </c>
      <c r="F1213" s="11" t="s">
        <v>505</v>
      </c>
      <c r="G1213" s="11" t="s">
        <v>506</v>
      </c>
      <c r="H1213" s="11" t="s">
        <v>1486</v>
      </c>
      <c r="I1213" s="15">
        <v>132.74</v>
      </c>
      <c r="J1213" s="11"/>
      <c r="K1213" s="12">
        <f>I1213-J1213</f>
        <v>132.74</v>
      </c>
      <c r="L1213" s="11" t="s">
        <v>1569</v>
      </c>
      <c r="M1213" s="13">
        <f>K1213*L1213</f>
        <v>567.30421200000001</v>
      </c>
      <c r="N1213" s="11" t="s">
        <v>1563</v>
      </c>
    </row>
    <row r="1214" spans="1:14">
      <c r="A1214" s="11" t="s">
        <v>7</v>
      </c>
      <c r="B1214" s="11" t="s">
        <v>8</v>
      </c>
      <c r="C1214" s="11" t="s">
        <v>1191</v>
      </c>
      <c r="D1214" s="11" t="s">
        <v>1295</v>
      </c>
      <c r="E1214" s="11" t="s">
        <v>1576</v>
      </c>
      <c r="F1214" s="11" t="s">
        <v>505</v>
      </c>
      <c r="G1214" s="11" t="s">
        <v>506</v>
      </c>
      <c r="H1214" s="11" t="s">
        <v>1487</v>
      </c>
      <c r="I1214" s="15">
        <v>132.74</v>
      </c>
      <c r="J1214" s="11"/>
      <c r="K1214" s="12">
        <f>I1214-J1214</f>
        <v>132.74</v>
      </c>
      <c r="L1214" s="11" t="s">
        <v>1569</v>
      </c>
      <c r="M1214" s="13">
        <f>K1214*L1214</f>
        <v>567.30421200000001</v>
      </c>
      <c r="N1214" s="11" t="s">
        <v>1563</v>
      </c>
    </row>
    <row r="1215" spans="1:14">
      <c r="A1215" s="11" t="s">
        <v>7</v>
      </c>
      <c r="B1215" s="11" t="s">
        <v>8</v>
      </c>
      <c r="C1215" s="11" t="s">
        <v>1191</v>
      </c>
      <c r="D1215" s="11" t="s">
        <v>1295</v>
      </c>
      <c r="E1215" s="11" t="s">
        <v>1576</v>
      </c>
      <c r="F1215" s="11" t="s">
        <v>505</v>
      </c>
      <c r="G1215" s="11" t="s">
        <v>506</v>
      </c>
      <c r="H1215" s="11" t="s">
        <v>1494</v>
      </c>
      <c r="I1215" s="15">
        <v>132.74</v>
      </c>
      <c r="J1215" s="11"/>
      <c r="K1215" s="12">
        <f>I1215-J1215</f>
        <v>132.74</v>
      </c>
      <c r="L1215" s="11" t="s">
        <v>1569</v>
      </c>
      <c r="M1215" s="13">
        <f>K1215*L1215</f>
        <v>567.30421200000001</v>
      </c>
      <c r="N1215" s="11" t="s">
        <v>1563</v>
      </c>
    </row>
    <row r="1216" spans="1:14">
      <c r="A1216" s="11" t="s">
        <v>7</v>
      </c>
      <c r="B1216" s="11" t="s">
        <v>8</v>
      </c>
      <c r="C1216" s="11" t="s">
        <v>1191</v>
      </c>
      <c r="D1216" s="11" t="s">
        <v>1192</v>
      </c>
      <c r="E1216" s="11" t="s">
        <v>1576</v>
      </c>
      <c r="F1216" s="11" t="s">
        <v>19</v>
      </c>
      <c r="G1216" s="11" t="s">
        <v>153</v>
      </c>
      <c r="H1216" s="11" t="s">
        <v>1200</v>
      </c>
      <c r="I1216" s="15">
        <v>131.56</v>
      </c>
      <c r="J1216" s="11"/>
      <c r="K1216" s="12">
        <f>I1216-J1216</f>
        <v>131.56</v>
      </c>
      <c r="L1216" s="11" t="s">
        <v>1569</v>
      </c>
      <c r="M1216" s="13">
        <f>K1216*L1216</f>
        <v>562.26112799999999</v>
      </c>
      <c r="N1216" s="11" t="s">
        <v>1563</v>
      </c>
    </row>
    <row r="1217" spans="1:14">
      <c r="A1217" s="11" t="s">
        <v>7</v>
      </c>
      <c r="B1217" s="11" t="s">
        <v>8</v>
      </c>
      <c r="C1217" s="11" t="s">
        <v>907</v>
      </c>
      <c r="D1217" s="11" t="s">
        <v>1067</v>
      </c>
      <c r="E1217" s="11" t="s">
        <v>1576</v>
      </c>
      <c r="F1217" s="11" t="s">
        <v>19</v>
      </c>
      <c r="G1217" s="11" t="s">
        <v>153</v>
      </c>
      <c r="H1217" s="11" t="s">
        <v>1068</v>
      </c>
      <c r="I1217" s="15">
        <v>129.36000000000001</v>
      </c>
      <c r="J1217" s="11"/>
      <c r="K1217" s="12">
        <f>I1217-J1217</f>
        <v>129.36000000000001</v>
      </c>
      <c r="L1217" s="11" t="s">
        <v>1569</v>
      </c>
      <c r="M1217" s="13">
        <f>K1217*L1217</f>
        <v>552.85876800000005</v>
      </c>
      <c r="N1217" s="11" t="s">
        <v>1563</v>
      </c>
    </row>
    <row r="1218" spans="1:14">
      <c r="A1218" s="11" t="s">
        <v>7</v>
      </c>
      <c r="B1218" s="11" t="s">
        <v>8</v>
      </c>
      <c r="C1218" s="11" t="s">
        <v>907</v>
      </c>
      <c r="D1218" s="11" t="s">
        <v>1067</v>
      </c>
      <c r="E1218" s="11" t="s">
        <v>1576</v>
      </c>
      <c r="F1218" s="11" t="s">
        <v>19</v>
      </c>
      <c r="G1218" s="11" t="s">
        <v>153</v>
      </c>
      <c r="H1218" s="11" t="s">
        <v>1069</v>
      </c>
      <c r="I1218" s="15">
        <v>129.36000000000001</v>
      </c>
      <c r="J1218" s="11"/>
      <c r="K1218" s="12">
        <f>I1218-J1218</f>
        <v>129.36000000000001</v>
      </c>
      <c r="L1218" s="11" t="s">
        <v>1569</v>
      </c>
      <c r="M1218" s="13">
        <f>K1218*L1218</f>
        <v>552.85876800000005</v>
      </c>
      <c r="N1218" s="11" t="s">
        <v>1563</v>
      </c>
    </row>
    <row r="1219" spans="1:14">
      <c r="A1219" s="11" t="s">
        <v>7</v>
      </c>
      <c r="B1219" s="11" t="s">
        <v>8</v>
      </c>
      <c r="C1219" s="11" t="s">
        <v>1191</v>
      </c>
      <c r="D1219" s="11" t="s">
        <v>1295</v>
      </c>
      <c r="E1219" s="11" t="s">
        <v>1576</v>
      </c>
      <c r="F1219" s="11" t="s">
        <v>505</v>
      </c>
      <c r="G1219" s="11" t="s">
        <v>506</v>
      </c>
      <c r="H1219" s="11" t="s">
        <v>1427</v>
      </c>
      <c r="I1219" s="15">
        <v>128.22999999999999</v>
      </c>
      <c r="J1219" s="11"/>
      <c r="K1219" s="12">
        <f>I1219-J1219</f>
        <v>128.22999999999999</v>
      </c>
      <c r="L1219" s="11" t="s">
        <v>1569</v>
      </c>
      <c r="M1219" s="13">
        <f>K1219*L1219</f>
        <v>548.02937399999996</v>
      </c>
      <c r="N1219" s="11" t="s">
        <v>1563</v>
      </c>
    </row>
    <row r="1220" spans="1:14">
      <c r="A1220" s="11" t="s">
        <v>7</v>
      </c>
      <c r="B1220" s="11" t="s">
        <v>8</v>
      </c>
      <c r="C1220" s="11" t="s">
        <v>1191</v>
      </c>
      <c r="D1220" s="11" t="s">
        <v>1295</v>
      </c>
      <c r="E1220" s="11" t="s">
        <v>1576</v>
      </c>
      <c r="F1220" s="11" t="s">
        <v>505</v>
      </c>
      <c r="G1220" s="11" t="s">
        <v>506</v>
      </c>
      <c r="H1220" s="11" t="s">
        <v>1429</v>
      </c>
      <c r="I1220" s="15">
        <v>128.19</v>
      </c>
      <c r="J1220" s="11"/>
      <c r="K1220" s="12">
        <f>I1220-J1220</f>
        <v>128.19</v>
      </c>
      <c r="L1220" s="11" t="s">
        <v>1569</v>
      </c>
      <c r="M1220" s="13">
        <f>K1220*L1220</f>
        <v>547.8584219999999</v>
      </c>
      <c r="N1220" s="11" t="s">
        <v>1563</v>
      </c>
    </row>
    <row r="1221" spans="1:14">
      <c r="A1221" s="11" t="s">
        <v>7</v>
      </c>
      <c r="B1221" s="11" t="s">
        <v>8</v>
      </c>
      <c r="C1221" s="11" t="s">
        <v>1191</v>
      </c>
      <c r="D1221" s="11" t="s">
        <v>1239</v>
      </c>
      <c r="E1221" s="11" t="s">
        <v>1576</v>
      </c>
      <c r="F1221" s="11" t="s">
        <v>19</v>
      </c>
      <c r="G1221" s="11" t="s">
        <v>20</v>
      </c>
      <c r="H1221" s="11" t="s">
        <v>1262</v>
      </c>
      <c r="I1221" s="15">
        <v>126.9</v>
      </c>
      <c r="J1221" s="11"/>
      <c r="K1221" s="12">
        <f>I1221-J1221</f>
        <v>126.9</v>
      </c>
      <c r="L1221" s="11" t="s">
        <v>1569</v>
      </c>
      <c r="M1221" s="13">
        <f>K1221*L1221</f>
        <v>542.34521999999993</v>
      </c>
      <c r="N1221" s="11" t="s">
        <v>1563</v>
      </c>
    </row>
    <row r="1222" spans="1:14">
      <c r="A1222" s="11" t="s">
        <v>7</v>
      </c>
      <c r="B1222" s="11" t="s">
        <v>8</v>
      </c>
      <c r="C1222" s="11" t="s">
        <v>1191</v>
      </c>
      <c r="D1222" s="11" t="s">
        <v>1295</v>
      </c>
      <c r="E1222" s="11" t="s">
        <v>1576</v>
      </c>
      <c r="F1222" s="11" t="s">
        <v>505</v>
      </c>
      <c r="G1222" s="11" t="s">
        <v>506</v>
      </c>
      <c r="H1222" s="11" t="s">
        <v>1428</v>
      </c>
      <c r="I1222" s="15">
        <v>126.47</v>
      </c>
      <c r="J1222" s="11"/>
      <c r="K1222" s="12">
        <f>I1222-J1222</f>
        <v>126.47</v>
      </c>
      <c r="L1222" s="11" t="s">
        <v>1569</v>
      </c>
      <c r="M1222" s="13">
        <f>K1222*L1222</f>
        <v>540.50748599999997</v>
      </c>
      <c r="N1222" s="11" t="s">
        <v>1563</v>
      </c>
    </row>
    <row r="1223" spans="1:14">
      <c r="A1223" s="11" t="s">
        <v>7</v>
      </c>
      <c r="B1223" s="11" t="s">
        <v>8</v>
      </c>
      <c r="C1223" s="11" t="s">
        <v>591</v>
      </c>
      <c r="D1223" s="11" t="s">
        <v>661</v>
      </c>
      <c r="E1223" s="11" t="s">
        <v>1576</v>
      </c>
      <c r="F1223" s="11" t="s">
        <v>50</v>
      </c>
      <c r="G1223" s="11" t="s">
        <v>32</v>
      </c>
      <c r="H1223" s="11" t="s">
        <v>665</v>
      </c>
      <c r="I1223" s="15">
        <v>126</v>
      </c>
      <c r="J1223" s="11"/>
      <c r="K1223" s="12">
        <f>I1223-J1223</f>
        <v>126</v>
      </c>
      <c r="L1223" s="11" t="s">
        <v>1569</v>
      </c>
      <c r="M1223" s="13">
        <f>K1223*L1223</f>
        <v>538.49879999999996</v>
      </c>
      <c r="N1223" s="11" t="s">
        <v>1563</v>
      </c>
    </row>
    <row r="1224" spans="1:14">
      <c r="A1224" s="11" t="s">
        <v>7</v>
      </c>
      <c r="B1224" s="11" t="s">
        <v>8</v>
      </c>
      <c r="C1224" s="11" t="s">
        <v>907</v>
      </c>
      <c r="D1224" s="11" t="s">
        <v>1136</v>
      </c>
      <c r="E1224" s="11" t="s">
        <v>1576</v>
      </c>
      <c r="F1224" s="11" t="s">
        <v>42</v>
      </c>
      <c r="G1224" s="11" t="s">
        <v>20</v>
      </c>
      <c r="H1224" s="11" t="s">
        <v>1141</v>
      </c>
      <c r="I1224" s="15">
        <v>125</v>
      </c>
      <c r="J1224" s="11"/>
      <c r="K1224" s="12">
        <f>I1224-J1224</f>
        <v>125</v>
      </c>
      <c r="L1224" s="11" t="s">
        <v>1569</v>
      </c>
      <c r="M1224" s="13">
        <f>K1224*L1224</f>
        <v>534.22499999999991</v>
      </c>
      <c r="N1224" s="11" t="s">
        <v>1563</v>
      </c>
    </row>
    <row r="1225" spans="1:14">
      <c r="A1225" s="11" t="s">
        <v>7</v>
      </c>
      <c r="B1225" s="11" t="s">
        <v>8</v>
      </c>
      <c r="C1225" s="11" t="s">
        <v>591</v>
      </c>
      <c r="D1225" s="11" t="s">
        <v>607</v>
      </c>
      <c r="E1225" s="11" t="s">
        <v>1576</v>
      </c>
      <c r="F1225" s="11" t="s">
        <v>19</v>
      </c>
      <c r="G1225" s="11" t="s">
        <v>43</v>
      </c>
      <c r="H1225" s="11" t="s">
        <v>623</v>
      </c>
      <c r="I1225" s="15">
        <v>124.3</v>
      </c>
      <c r="J1225" s="11"/>
      <c r="K1225" s="12">
        <f>I1225-J1225</f>
        <v>124.3</v>
      </c>
      <c r="L1225" s="11" t="s">
        <v>1569</v>
      </c>
      <c r="M1225" s="13">
        <f>K1225*L1225</f>
        <v>531.23333999999988</v>
      </c>
      <c r="N1225" s="11" t="s">
        <v>1563</v>
      </c>
    </row>
    <row r="1226" spans="1:14">
      <c r="A1226" s="11" t="s">
        <v>7</v>
      </c>
      <c r="B1226" s="11" t="s">
        <v>8</v>
      </c>
      <c r="C1226" s="11" t="s">
        <v>591</v>
      </c>
      <c r="D1226" s="11" t="s">
        <v>607</v>
      </c>
      <c r="E1226" s="11" t="s">
        <v>1576</v>
      </c>
      <c r="F1226" s="11" t="s">
        <v>19</v>
      </c>
      <c r="G1226" s="11" t="s">
        <v>43</v>
      </c>
      <c r="H1226" s="11" t="s">
        <v>624</v>
      </c>
      <c r="I1226" s="15">
        <v>124.3</v>
      </c>
      <c r="J1226" s="11"/>
      <c r="K1226" s="12">
        <f>I1226-J1226</f>
        <v>124.3</v>
      </c>
      <c r="L1226" s="11" t="s">
        <v>1569</v>
      </c>
      <c r="M1226" s="13">
        <f>K1226*L1226</f>
        <v>531.23333999999988</v>
      </c>
      <c r="N1226" s="11" t="s">
        <v>1563</v>
      </c>
    </row>
    <row r="1227" spans="1:14">
      <c r="A1227" s="11" t="s">
        <v>7</v>
      </c>
      <c r="B1227" s="11" t="s">
        <v>8</v>
      </c>
      <c r="C1227" s="11" t="s">
        <v>907</v>
      </c>
      <c r="D1227" s="11" t="s">
        <v>1087</v>
      </c>
      <c r="E1227" s="11" t="s">
        <v>1576</v>
      </c>
      <c r="F1227" s="11" t="s">
        <v>19</v>
      </c>
      <c r="G1227" s="11" t="s">
        <v>43</v>
      </c>
      <c r="H1227" s="11" t="s">
        <v>1088</v>
      </c>
      <c r="I1227" s="15">
        <v>121.92</v>
      </c>
      <c r="J1227" s="11"/>
      <c r="K1227" s="12">
        <f>I1227-J1227</f>
        <v>121.92</v>
      </c>
      <c r="L1227" s="11" t="s">
        <v>1569</v>
      </c>
      <c r="M1227" s="13">
        <f>K1227*L1227</f>
        <v>521.06169599999998</v>
      </c>
      <c r="N1227" s="11" t="s">
        <v>1563</v>
      </c>
    </row>
    <row r="1228" spans="1:14">
      <c r="A1228" s="11" t="s">
        <v>7</v>
      </c>
      <c r="B1228" s="11" t="s">
        <v>8</v>
      </c>
      <c r="C1228" s="11" t="s">
        <v>907</v>
      </c>
      <c r="D1228" s="11" t="s">
        <v>1052</v>
      </c>
      <c r="E1228" s="11" t="s">
        <v>1576</v>
      </c>
      <c r="F1228" s="11" t="s">
        <v>19</v>
      </c>
      <c r="G1228" s="11" t="s">
        <v>114</v>
      </c>
      <c r="H1228" s="11" t="s">
        <v>1055</v>
      </c>
      <c r="I1228" s="15">
        <v>120</v>
      </c>
      <c r="J1228" s="11"/>
      <c r="K1228" s="12">
        <f>I1228-J1228</f>
        <v>120</v>
      </c>
      <c r="L1228" s="11" t="s">
        <v>1569</v>
      </c>
      <c r="M1228" s="13">
        <f>K1228*L1228</f>
        <v>512.85599999999999</v>
      </c>
      <c r="N1228" s="11" t="s">
        <v>1563</v>
      </c>
    </row>
    <row r="1229" spans="1:14">
      <c r="A1229" s="11" t="s">
        <v>7</v>
      </c>
      <c r="B1229" s="11" t="s">
        <v>8</v>
      </c>
      <c r="C1229" s="11" t="s">
        <v>907</v>
      </c>
      <c r="D1229" s="11" t="s">
        <v>1020</v>
      </c>
      <c r="E1229" s="11" t="s">
        <v>1576</v>
      </c>
      <c r="F1229" s="11" t="s">
        <v>53</v>
      </c>
      <c r="G1229" s="11" t="s">
        <v>32</v>
      </c>
      <c r="H1229" s="11" t="s">
        <v>1023</v>
      </c>
      <c r="I1229" s="15">
        <v>119.13</v>
      </c>
      <c r="J1229" s="11"/>
      <c r="K1229" s="12">
        <f>I1229-J1229</f>
        <v>119.13</v>
      </c>
      <c r="L1229" s="11" t="s">
        <v>1569</v>
      </c>
      <c r="M1229" s="13">
        <f>K1229*L1229</f>
        <v>509.13779399999993</v>
      </c>
      <c r="N1229" s="11" t="s">
        <v>1563</v>
      </c>
    </row>
    <row r="1230" spans="1:14">
      <c r="A1230" s="11" t="s">
        <v>7</v>
      </c>
      <c r="B1230" s="11" t="s">
        <v>8</v>
      </c>
      <c r="C1230" s="11" t="s">
        <v>1191</v>
      </c>
      <c r="D1230" s="11" t="s">
        <v>1295</v>
      </c>
      <c r="E1230" s="11" t="s">
        <v>1576</v>
      </c>
      <c r="F1230" s="11" t="s">
        <v>505</v>
      </c>
      <c r="G1230" s="11" t="s">
        <v>506</v>
      </c>
      <c r="H1230" s="11" t="s">
        <v>1530</v>
      </c>
      <c r="I1230" s="15">
        <v>116.21</v>
      </c>
      <c r="J1230" s="11"/>
      <c r="K1230" s="12">
        <f>I1230-J1230</f>
        <v>116.21</v>
      </c>
      <c r="L1230" s="11" t="s">
        <v>1569</v>
      </c>
      <c r="M1230" s="13">
        <f>K1230*L1230</f>
        <v>496.65829799999995</v>
      </c>
      <c r="N1230" s="11" t="s">
        <v>1563</v>
      </c>
    </row>
    <row r="1231" spans="1:14">
      <c r="A1231" s="11" t="s">
        <v>7</v>
      </c>
      <c r="B1231" s="11" t="s">
        <v>8</v>
      </c>
      <c r="C1231" s="11" t="s">
        <v>907</v>
      </c>
      <c r="D1231" s="11" t="s">
        <v>1052</v>
      </c>
      <c r="E1231" s="11" t="s">
        <v>1576</v>
      </c>
      <c r="F1231" s="11" t="s">
        <v>19</v>
      </c>
      <c r="G1231" s="11" t="s">
        <v>153</v>
      </c>
      <c r="H1231" s="11" t="s">
        <v>1066</v>
      </c>
      <c r="I1231" s="15">
        <v>115.6</v>
      </c>
      <c r="J1231" s="11"/>
      <c r="K1231" s="12">
        <f>I1231-J1231</f>
        <v>115.6</v>
      </c>
      <c r="L1231" s="11" t="s">
        <v>1569</v>
      </c>
      <c r="M1231" s="13">
        <f>K1231*L1231</f>
        <v>494.05127999999991</v>
      </c>
      <c r="N1231" s="11" t="s">
        <v>1563</v>
      </c>
    </row>
    <row r="1232" spans="1:14">
      <c r="A1232" s="11" t="s">
        <v>7</v>
      </c>
      <c r="B1232" s="11" t="s">
        <v>8</v>
      </c>
      <c r="C1232" s="11" t="s">
        <v>1191</v>
      </c>
      <c r="D1232" s="11" t="s">
        <v>1295</v>
      </c>
      <c r="E1232" s="11" t="s">
        <v>1576</v>
      </c>
      <c r="F1232" s="11" t="s">
        <v>505</v>
      </c>
      <c r="G1232" s="11" t="s">
        <v>506</v>
      </c>
      <c r="H1232" s="11" t="s">
        <v>1303</v>
      </c>
      <c r="I1232" s="15">
        <v>115.04</v>
      </c>
      <c r="J1232" s="11"/>
      <c r="K1232" s="12">
        <f>I1232-J1232</f>
        <v>115.04</v>
      </c>
      <c r="L1232" s="11" t="s">
        <v>1569</v>
      </c>
      <c r="M1232" s="13">
        <f>K1232*L1232</f>
        <v>491.65795199999997</v>
      </c>
      <c r="N1232" s="11" t="s">
        <v>1563</v>
      </c>
    </row>
    <row r="1233" spans="1:14">
      <c r="A1233" s="11" t="s">
        <v>7</v>
      </c>
      <c r="B1233" s="11" t="s">
        <v>8</v>
      </c>
      <c r="C1233" s="11" t="s">
        <v>907</v>
      </c>
      <c r="D1233" s="11" t="s">
        <v>1020</v>
      </c>
      <c r="E1233" s="11" t="s">
        <v>1576</v>
      </c>
      <c r="F1233" s="11" t="s">
        <v>50</v>
      </c>
      <c r="G1233" s="11" t="s">
        <v>32</v>
      </c>
      <c r="H1233" s="11" t="s">
        <v>1022</v>
      </c>
      <c r="I1233" s="15">
        <v>113.76</v>
      </c>
      <c r="J1233" s="11"/>
      <c r="K1233" s="12">
        <f>I1233-J1233</f>
        <v>113.76</v>
      </c>
      <c r="L1233" s="11" t="s">
        <v>1569</v>
      </c>
      <c r="M1233" s="13">
        <f>K1233*L1233</f>
        <v>486.18748799999997</v>
      </c>
      <c r="N1233" s="11" t="s">
        <v>1563</v>
      </c>
    </row>
    <row r="1234" spans="1:14">
      <c r="A1234" s="11" t="s">
        <v>7</v>
      </c>
      <c r="B1234" s="11" t="s">
        <v>8</v>
      </c>
      <c r="C1234" s="11" t="s">
        <v>1191</v>
      </c>
      <c r="D1234" s="11" t="s">
        <v>1239</v>
      </c>
      <c r="E1234" s="11" t="s">
        <v>1576</v>
      </c>
      <c r="F1234" s="11" t="s">
        <v>14</v>
      </c>
      <c r="G1234" s="11" t="s">
        <v>119</v>
      </c>
      <c r="H1234" s="11" t="s">
        <v>1257</v>
      </c>
      <c r="I1234" s="15">
        <v>113.6</v>
      </c>
      <c r="J1234" s="11"/>
      <c r="K1234" s="12">
        <f>I1234-J1234</f>
        <v>113.6</v>
      </c>
      <c r="L1234" s="11" t="s">
        <v>1569</v>
      </c>
      <c r="M1234" s="13">
        <f>K1234*L1234</f>
        <v>485.50367999999992</v>
      </c>
      <c r="N1234" s="11" t="s">
        <v>1563</v>
      </c>
    </row>
    <row r="1235" spans="1:14">
      <c r="A1235" s="11" t="s">
        <v>7</v>
      </c>
      <c r="B1235" s="11" t="s">
        <v>8</v>
      </c>
      <c r="C1235" s="11" t="s">
        <v>1191</v>
      </c>
      <c r="D1235" s="11" t="s">
        <v>1192</v>
      </c>
      <c r="E1235" s="11" t="s">
        <v>1576</v>
      </c>
      <c r="F1235" s="11" t="s">
        <v>19</v>
      </c>
      <c r="G1235" s="11" t="s">
        <v>32</v>
      </c>
      <c r="H1235" s="11" t="s">
        <v>1238</v>
      </c>
      <c r="I1235" s="15">
        <v>112.5</v>
      </c>
      <c r="J1235" s="11"/>
      <c r="K1235" s="12">
        <f>I1235-J1235</f>
        <v>112.5</v>
      </c>
      <c r="L1235" s="11" t="s">
        <v>1569</v>
      </c>
      <c r="M1235" s="13">
        <f>K1235*L1235</f>
        <v>480.80249999999995</v>
      </c>
      <c r="N1235" s="11" t="s">
        <v>1563</v>
      </c>
    </row>
    <row r="1236" spans="1:14">
      <c r="A1236" s="11" t="s">
        <v>7</v>
      </c>
      <c r="B1236" s="11" t="s">
        <v>8</v>
      </c>
      <c r="C1236" s="11" t="s">
        <v>1191</v>
      </c>
      <c r="D1236" s="11" t="s">
        <v>1239</v>
      </c>
      <c r="E1236" s="11" t="s">
        <v>1576</v>
      </c>
      <c r="F1236" s="11" t="s">
        <v>19</v>
      </c>
      <c r="G1236" s="11" t="s">
        <v>876</v>
      </c>
      <c r="H1236" s="11" t="s">
        <v>1277</v>
      </c>
      <c r="I1236" s="15">
        <v>112.5</v>
      </c>
      <c r="J1236" s="11"/>
      <c r="K1236" s="12">
        <f>I1236-J1236</f>
        <v>112.5</v>
      </c>
      <c r="L1236" s="11" t="s">
        <v>1569</v>
      </c>
      <c r="M1236" s="13">
        <f>K1236*L1236</f>
        <v>480.80249999999995</v>
      </c>
      <c r="N1236" s="11" t="s">
        <v>1563</v>
      </c>
    </row>
    <row r="1237" spans="1:14">
      <c r="A1237" s="11" t="s">
        <v>7</v>
      </c>
      <c r="B1237" s="11" t="s">
        <v>8</v>
      </c>
      <c r="C1237" s="11" t="s">
        <v>591</v>
      </c>
      <c r="D1237" s="11" t="s">
        <v>607</v>
      </c>
      <c r="E1237" s="11" t="s">
        <v>1576</v>
      </c>
      <c r="F1237" s="11" t="s">
        <v>19</v>
      </c>
      <c r="G1237" s="11" t="s">
        <v>32</v>
      </c>
      <c r="H1237" s="11" t="s">
        <v>630</v>
      </c>
      <c r="I1237" s="15">
        <v>109.2</v>
      </c>
      <c r="J1237" s="11"/>
      <c r="K1237" s="12">
        <f>I1237-J1237</f>
        <v>109.2</v>
      </c>
      <c r="L1237" s="11" t="s">
        <v>1569</v>
      </c>
      <c r="M1237" s="13">
        <f>K1237*L1237</f>
        <v>466.69895999999994</v>
      </c>
      <c r="N1237" s="11" t="s">
        <v>1563</v>
      </c>
    </row>
    <row r="1238" spans="1:14">
      <c r="A1238" s="11" t="s">
        <v>7</v>
      </c>
      <c r="B1238" s="11" t="s">
        <v>8</v>
      </c>
      <c r="C1238" s="11" t="s">
        <v>907</v>
      </c>
      <c r="D1238" s="11" t="s">
        <v>1020</v>
      </c>
      <c r="E1238" s="11" t="s">
        <v>1576</v>
      </c>
      <c r="F1238" s="11" t="s">
        <v>19</v>
      </c>
      <c r="G1238" s="11" t="s">
        <v>32</v>
      </c>
      <c r="H1238" s="11" t="s">
        <v>1034</v>
      </c>
      <c r="I1238" s="15">
        <v>108</v>
      </c>
      <c r="J1238" s="11"/>
      <c r="K1238" s="12">
        <f>I1238-J1238</f>
        <v>108</v>
      </c>
      <c r="L1238" s="11" t="s">
        <v>1569</v>
      </c>
      <c r="M1238" s="13">
        <f>K1238*L1238</f>
        <v>461.57039999999995</v>
      </c>
      <c r="N1238" s="11" t="s">
        <v>1563</v>
      </c>
    </row>
    <row r="1239" spans="1:14">
      <c r="A1239" s="11" t="s">
        <v>7</v>
      </c>
      <c r="B1239" s="11" t="s">
        <v>8</v>
      </c>
      <c r="C1239" s="11" t="s">
        <v>907</v>
      </c>
      <c r="D1239" s="11" t="s">
        <v>1020</v>
      </c>
      <c r="E1239" s="11" t="s">
        <v>1576</v>
      </c>
      <c r="F1239" s="11" t="s">
        <v>19</v>
      </c>
      <c r="G1239" s="11" t="s">
        <v>32</v>
      </c>
      <c r="H1239" s="11" t="s">
        <v>1035</v>
      </c>
      <c r="I1239" s="15">
        <v>108</v>
      </c>
      <c r="J1239" s="11"/>
      <c r="K1239" s="12">
        <f>I1239-J1239</f>
        <v>108</v>
      </c>
      <c r="L1239" s="11" t="s">
        <v>1569</v>
      </c>
      <c r="M1239" s="13">
        <f>K1239*L1239</f>
        <v>461.57039999999995</v>
      </c>
      <c r="N1239" s="11" t="s">
        <v>1563</v>
      </c>
    </row>
    <row r="1240" spans="1:14">
      <c r="A1240" s="11" t="s">
        <v>7</v>
      </c>
      <c r="B1240" s="11" t="s">
        <v>8</v>
      </c>
      <c r="C1240" s="11" t="s">
        <v>907</v>
      </c>
      <c r="D1240" s="11" t="s">
        <v>1020</v>
      </c>
      <c r="E1240" s="11" t="s">
        <v>1576</v>
      </c>
      <c r="F1240" s="11" t="s">
        <v>19</v>
      </c>
      <c r="G1240" s="11" t="s">
        <v>32</v>
      </c>
      <c r="H1240" s="11" t="s">
        <v>1033</v>
      </c>
      <c r="I1240" s="15">
        <v>106.56</v>
      </c>
      <c r="J1240" s="11"/>
      <c r="K1240" s="12">
        <f>I1240-J1240</f>
        <v>106.56</v>
      </c>
      <c r="L1240" s="11" t="s">
        <v>1569</v>
      </c>
      <c r="M1240" s="13">
        <f>K1240*L1240</f>
        <v>455.41612799999996</v>
      </c>
      <c r="N1240" s="11" t="s">
        <v>1563</v>
      </c>
    </row>
    <row r="1241" spans="1:14">
      <c r="A1241" s="11" t="s">
        <v>7</v>
      </c>
      <c r="B1241" s="11" t="s">
        <v>8</v>
      </c>
      <c r="C1241" s="11" t="s">
        <v>591</v>
      </c>
      <c r="D1241" s="11" t="s">
        <v>661</v>
      </c>
      <c r="E1241" s="11" t="s">
        <v>1576</v>
      </c>
      <c r="F1241" s="11" t="s">
        <v>50</v>
      </c>
      <c r="G1241" s="11" t="s">
        <v>32</v>
      </c>
      <c r="H1241" s="11" t="s">
        <v>666</v>
      </c>
      <c r="I1241" s="15">
        <v>105.6</v>
      </c>
      <c r="J1241" s="11"/>
      <c r="K1241" s="12">
        <f>I1241-J1241</f>
        <v>105.6</v>
      </c>
      <c r="L1241" s="11" t="s">
        <v>1569</v>
      </c>
      <c r="M1241" s="13">
        <f>K1241*L1241</f>
        <v>451.31327999999991</v>
      </c>
      <c r="N1241" s="11" t="s">
        <v>1563</v>
      </c>
    </row>
    <row r="1242" spans="1:14">
      <c r="A1242" s="11" t="s">
        <v>7</v>
      </c>
      <c r="B1242" s="11" t="s">
        <v>8</v>
      </c>
      <c r="C1242" s="11" t="s">
        <v>1191</v>
      </c>
      <c r="D1242" s="11" t="s">
        <v>1295</v>
      </c>
      <c r="E1242" s="11" t="s">
        <v>1576</v>
      </c>
      <c r="F1242" s="11" t="s">
        <v>505</v>
      </c>
      <c r="G1242" s="11" t="s">
        <v>506</v>
      </c>
      <c r="H1242" s="11" t="s">
        <v>1493</v>
      </c>
      <c r="I1242" s="15">
        <v>104</v>
      </c>
      <c r="J1242" s="11"/>
      <c r="K1242" s="12">
        <f>I1242-J1242</f>
        <v>104</v>
      </c>
      <c r="L1242" s="11" t="s">
        <v>1569</v>
      </c>
      <c r="M1242" s="13">
        <f>K1242*L1242</f>
        <v>444.47519999999997</v>
      </c>
      <c r="N1242" s="11" t="s">
        <v>1563</v>
      </c>
    </row>
    <row r="1243" spans="1:14">
      <c r="A1243" s="11" t="s">
        <v>7</v>
      </c>
      <c r="B1243" s="11" t="s">
        <v>8</v>
      </c>
      <c r="C1243" s="11" t="s">
        <v>1191</v>
      </c>
      <c r="D1243" s="11" t="s">
        <v>1239</v>
      </c>
      <c r="E1243" s="11" t="s">
        <v>1576</v>
      </c>
      <c r="F1243" s="11" t="s">
        <v>14</v>
      </c>
      <c r="G1243" s="11" t="s">
        <v>119</v>
      </c>
      <c r="H1243" s="11" t="s">
        <v>1256</v>
      </c>
      <c r="I1243" s="15">
        <v>102.4</v>
      </c>
      <c r="J1243" s="11"/>
      <c r="K1243" s="12">
        <f>I1243-J1243</f>
        <v>102.4</v>
      </c>
      <c r="L1243" s="11" t="s">
        <v>1569</v>
      </c>
      <c r="M1243" s="13">
        <f>K1243*L1243</f>
        <v>437.63711999999998</v>
      </c>
      <c r="N1243" s="11" t="s">
        <v>1563</v>
      </c>
    </row>
    <row r="1244" spans="1:14">
      <c r="A1244" s="11" t="s">
        <v>7</v>
      </c>
      <c r="B1244" s="11" t="s">
        <v>8</v>
      </c>
      <c r="C1244" s="11" t="s">
        <v>591</v>
      </c>
      <c r="D1244" s="11" t="s">
        <v>673</v>
      </c>
      <c r="E1244" s="11" t="s">
        <v>1576</v>
      </c>
      <c r="F1244" s="11" t="s">
        <v>19</v>
      </c>
      <c r="G1244" s="11" t="s">
        <v>412</v>
      </c>
      <c r="H1244" s="11" t="s">
        <v>674</v>
      </c>
      <c r="I1244" s="15">
        <v>101</v>
      </c>
      <c r="J1244" s="11"/>
      <c r="K1244" s="12">
        <f>I1244-J1244</f>
        <v>101</v>
      </c>
      <c r="L1244" s="11" t="s">
        <v>1569</v>
      </c>
      <c r="M1244" s="13">
        <f>K1244*L1244</f>
        <v>431.65379999999993</v>
      </c>
      <c r="N1244" s="11" t="s">
        <v>1563</v>
      </c>
    </row>
    <row r="1245" spans="1:14">
      <c r="A1245" s="11" t="s">
        <v>7</v>
      </c>
      <c r="B1245" s="11" t="s">
        <v>8</v>
      </c>
      <c r="C1245" s="11" t="s">
        <v>591</v>
      </c>
      <c r="D1245" s="11" t="s">
        <v>600</v>
      </c>
      <c r="E1245" s="11" t="s">
        <v>1576</v>
      </c>
      <c r="F1245" s="11" t="s">
        <v>14</v>
      </c>
      <c r="G1245" s="11" t="s">
        <v>114</v>
      </c>
      <c r="H1245" s="11" t="s">
        <v>603</v>
      </c>
      <c r="I1245" s="15">
        <v>100</v>
      </c>
      <c r="J1245" s="11"/>
      <c r="K1245" s="12">
        <f>I1245-J1245</f>
        <v>100</v>
      </c>
      <c r="L1245" s="11" t="s">
        <v>1569</v>
      </c>
      <c r="M1245" s="13">
        <f>K1245*L1245</f>
        <v>427.37999999999994</v>
      </c>
      <c r="N1245" s="11" t="s">
        <v>1563</v>
      </c>
    </row>
    <row r="1246" spans="1:14">
      <c r="A1246" s="11" t="s">
        <v>7</v>
      </c>
      <c r="B1246" s="11" t="s">
        <v>8</v>
      </c>
      <c r="C1246" s="11" t="s">
        <v>757</v>
      </c>
      <c r="D1246" s="11" t="s">
        <v>758</v>
      </c>
      <c r="E1246" s="11" t="s">
        <v>1576</v>
      </c>
      <c r="F1246" s="11" t="s">
        <v>14</v>
      </c>
      <c r="G1246" s="11" t="s">
        <v>119</v>
      </c>
      <c r="H1246" s="11" t="s">
        <v>777</v>
      </c>
      <c r="I1246" s="15">
        <v>100</v>
      </c>
      <c r="J1246" s="11"/>
      <c r="K1246" s="12">
        <f>I1246-J1246</f>
        <v>100</v>
      </c>
      <c r="L1246" s="11" t="s">
        <v>1569</v>
      </c>
      <c r="M1246" s="13">
        <f>K1246*L1246</f>
        <v>427.37999999999994</v>
      </c>
      <c r="N1246" s="11" t="s">
        <v>1563</v>
      </c>
    </row>
    <row r="1247" spans="1:14">
      <c r="A1247" s="11" t="s">
        <v>7</v>
      </c>
      <c r="B1247" s="11" t="s">
        <v>8</v>
      </c>
      <c r="C1247" s="11" t="s">
        <v>757</v>
      </c>
      <c r="D1247" s="11" t="s">
        <v>758</v>
      </c>
      <c r="E1247" s="11" t="s">
        <v>1576</v>
      </c>
      <c r="F1247" s="11" t="s">
        <v>14</v>
      </c>
      <c r="G1247" s="11" t="s">
        <v>119</v>
      </c>
      <c r="H1247" s="11" t="s">
        <v>778</v>
      </c>
      <c r="I1247" s="15">
        <v>100</v>
      </c>
      <c r="J1247" s="11"/>
      <c r="K1247" s="12">
        <f>I1247-J1247</f>
        <v>100</v>
      </c>
      <c r="L1247" s="11" t="s">
        <v>1569</v>
      </c>
      <c r="M1247" s="13">
        <f>K1247*L1247</f>
        <v>427.37999999999994</v>
      </c>
      <c r="N1247" s="11" t="s">
        <v>1563</v>
      </c>
    </row>
    <row r="1248" spans="1:14">
      <c r="A1248" s="11" t="s">
        <v>7</v>
      </c>
      <c r="B1248" s="11" t="s">
        <v>8</v>
      </c>
      <c r="C1248" s="11" t="s">
        <v>907</v>
      </c>
      <c r="D1248" s="11" t="s">
        <v>1020</v>
      </c>
      <c r="E1248" s="11" t="s">
        <v>1576</v>
      </c>
      <c r="F1248" s="11" t="s">
        <v>19</v>
      </c>
      <c r="G1248" s="11" t="s">
        <v>43</v>
      </c>
      <c r="H1248" s="11" t="s">
        <v>1043</v>
      </c>
      <c r="I1248" s="15">
        <v>98.7</v>
      </c>
      <c r="J1248" s="11"/>
      <c r="K1248" s="12">
        <f>I1248-J1248</f>
        <v>98.7</v>
      </c>
      <c r="L1248" s="11" t="s">
        <v>1569</v>
      </c>
      <c r="M1248" s="13">
        <f>K1248*L1248</f>
        <v>421.82405999999997</v>
      </c>
      <c r="N1248" s="11" t="s">
        <v>1563</v>
      </c>
    </row>
    <row r="1249" spans="1:14">
      <c r="A1249" s="11" t="s">
        <v>7</v>
      </c>
      <c r="B1249" s="11" t="s">
        <v>8</v>
      </c>
      <c r="C1249" s="11" t="s">
        <v>907</v>
      </c>
      <c r="D1249" s="11" t="s">
        <v>1020</v>
      </c>
      <c r="E1249" s="11" t="s">
        <v>1576</v>
      </c>
      <c r="F1249" s="11" t="s">
        <v>53</v>
      </c>
      <c r="G1249" s="11" t="s">
        <v>32</v>
      </c>
      <c r="H1249" s="11" t="s">
        <v>1028</v>
      </c>
      <c r="I1249" s="15">
        <v>97.92</v>
      </c>
      <c r="J1249" s="11"/>
      <c r="K1249" s="12">
        <f>I1249-J1249</f>
        <v>97.92</v>
      </c>
      <c r="L1249" s="11" t="s">
        <v>1569</v>
      </c>
      <c r="M1249" s="13">
        <f>K1249*L1249</f>
        <v>418.49049599999995</v>
      </c>
      <c r="N1249" s="11" t="s">
        <v>1563</v>
      </c>
    </row>
    <row r="1250" spans="1:14">
      <c r="A1250" s="11" t="s">
        <v>7</v>
      </c>
      <c r="B1250" s="11" t="s">
        <v>8</v>
      </c>
      <c r="C1250" s="11" t="s">
        <v>1191</v>
      </c>
      <c r="D1250" s="11" t="s">
        <v>1239</v>
      </c>
      <c r="E1250" s="11" t="s">
        <v>1576</v>
      </c>
      <c r="F1250" s="11" t="s">
        <v>19</v>
      </c>
      <c r="G1250" s="11" t="s">
        <v>117</v>
      </c>
      <c r="H1250" s="11" t="s">
        <v>1274</v>
      </c>
      <c r="I1250" s="15">
        <v>96</v>
      </c>
      <c r="J1250" s="11"/>
      <c r="K1250" s="12">
        <f>I1250-J1250</f>
        <v>96</v>
      </c>
      <c r="L1250" s="11" t="s">
        <v>1569</v>
      </c>
      <c r="M1250" s="13">
        <f>K1250*L1250</f>
        <v>410.28479999999996</v>
      </c>
      <c r="N1250" s="11" t="s">
        <v>1563</v>
      </c>
    </row>
    <row r="1251" spans="1:14">
      <c r="A1251" s="11" t="s">
        <v>7</v>
      </c>
      <c r="B1251" s="11" t="s">
        <v>8</v>
      </c>
      <c r="C1251" s="11" t="s">
        <v>591</v>
      </c>
      <c r="D1251" s="11" t="s">
        <v>694</v>
      </c>
      <c r="E1251" s="11" t="s">
        <v>1576</v>
      </c>
      <c r="F1251" s="11" t="s">
        <v>19</v>
      </c>
      <c r="G1251" s="11" t="s">
        <v>32</v>
      </c>
      <c r="H1251" s="11" t="s">
        <v>697</v>
      </c>
      <c r="I1251" s="15">
        <v>95.48</v>
      </c>
      <c r="J1251" s="11"/>
      <c r="K1251" s="12">
        <f>I1251-J1251</f>
        <v>95.48</v>
      </c>
      <c r="L1251" s="11" t="s">
        <v>1569</v>
      </c>
      <c r="M1251" s="13">
        <f>K1251*L1251</f>
        <v>408.06242399999996</v>
      </c>
      <c r="N1251" s="11" t="s">
        <v>1563</v>
      </c>
    </row>
    <row r="1252" spans="1:14">
      <c r="A1252" s="11" t="s">
        <v>7</v>
      </c>
      <c r="B1252" s="11" t="s">
        <v>8</v>
      </c>
      <c r="C1252" s="11" t="s">
        <v>1191</v>
      </c>
      <c r="D1252" s="11" t="s">
        <v>1192</v>
      </c>
      <c r="E1252" s="11" t="s">
        <v>1576</v>
      </c>
      <c r="F1252" s="11" t="s">
        <v>19</v>
      </c>
      <c r="G1252" s="11" t="s">
        <v>119</v>
      </c>
      <c r="H1252" s="11" t="s">
        <v>1198</v>
      </c>
      <c r="I1252" s="15">
        <v>94.8</v>
      </c>
      <c r="J1252" s="11"/>
      <c r="K1252" s="12">
        <f>I1252-J1252</f>
        <v>94.8</v>
      </c>
      <c r="L1252" s="11" t="s">
        <v>1569</v>
      </c>
      <c r="M1252" s="13">
        <f>K1252*L1252</f>
        <v>405.15623999999997</v>
      </c>
      <c r="N1252" s="11" t="s">
        <v>1563</v>
      </c>
    </row>
    <row r="1253" spans="1:14">
      <c r="A1253" s="11" t="s">
        <v>7</v>
      </c>
      <c r="B1253" s="11" t="s">
        <v>8</v>
      </c>
      <c r="C1253" s="11" t="s">
        <v>1191</v>
      </c>
      <c r="D1253" s="11" t="s">
        <v>1239</v>
      </c>
      <c r="E1253" s="11" t="s">
        <v>1576</v>
      </c>
      <c r="F1253" s="11" t="s">
        <v>19</v>
      </c>
      <c r="G1253" s="11" t="s">
        <v>348</v>
      </c>
      <c r="H1253" s="11" t="s">
        <v>1264</v>
      </c>
      <c r="I1253" s="15">
        <v>92.4</v>
      </c>
      <c r="J1253" s="11"/>
      <c r="K1253" s="12">
        <f>I1253-J1253</f>
        <v>92.4</v>
      </c>
      <c r="L1253" s="11" t="s">
        <v>1569</v>
      </c>
      <c r="M1253" s="13">
        <f>K1253*L1253</f>
        <v>394.89911999999998</v>
      </c>
      <c r="N1253" s="11" t="s">
        <v>1563</v>
      </c>
    </row>
    <row r="1254" spans="1:14">
      <c r="A1254" s="11" t="s">
        <v>7</v>
      </c>
      <c r="B1254" s="11" t="s">
        <v>8</v>
      </c>
      <c r="C1254" s="11" t="s">
        <v>907</v>
      </c>
      <c r="D1254" s="11" t="s">
        <v>1071</v>
      </c>
      <c r="E1254" s="11" t="s">
        <v>1576</v>
      </c>
      <c r="F1254" s="11" t="s">
        <v>50</v>
      </c>
      <c r="G1254" s="11" t="s">
        <v>32</v>
      </c>
      <c r="H1254" s="11" t="s">
        <v>1073</v>
      </c>
      <c r="I1254" s="15">
        <v>88.5</v>
      </c>
      <c r="J1254" s="11"/>
      <c r="K1254" s="12">
        <f>I1254-J1254</f>
        <v>88.5</v>
      </c>
      <c r="L1254" s="11" t="s">
        <v>1569</v>
      </c>
      <c r="M1254" s="13">
        <f>K1254*L1254</f>
        <v>378.23129999999998</v>
      </c>
      <c r="N1254" s="11" t="s">
        <v>1563</v>
      </c>
    </row>
    <row r="1255" spans="1:14">
      <c r="A1255" s="11" t="s">
        <v>7</v>
      </c>
      <c r="B1255" s="11" t="s">
        <v>8</v>
      </c>
      <c r="C1255" s="11" t="s">
        <v>907</v>
      </c>
      <c r="D1255" s="11" t="s">
        <v>1071</v>
      </c>
      <c r="E1255" s="11" t="s">
        <v>1576</v>
      </c>
      <c r="F1255" s="11" t="s">
        <v>50</v>
      </c>
      <c r="G1255" s="11" t="s">
        <v>32</v>
      </c>
      <c r="H1255" s="11" t="s">
        <v>1074</v>
      </c>
      <c r="I1255" s="15">
        <v>88.5</v>
      </c>
      <c r="J1255" s="11"/>
      <c r="K1255" s="12">
        <f>I1255-J1255</f>
        <v>88.5</v>
      </c>
      <c r="L1255" s="11" t="s">
        <v>1569</v>
      </c>
      <c r="M1255" s="13">
        <f>K1255*L1255</f>
        <v>378.23129999999998</v>
      </c>
      <c r="N1255" s="11" t="s">
        <v>1563</v>
      </c>
    </row>
    <row r="1256" spans="1:14">
      <c r="A1256" s="11" t="s">
        <v>7</v>
      </c>
      <c r="B1256" s="11" t="s">
        <v>8</v>
      </c>
      <c r="C1256" s="11" t="s">
        <v>907</v>
      </c>
      <c r="D1256" s="11" t="s">
        <v>1071</v>
      </c>
      <c r="E1256" s="11" t="s">
        <v>1576</v>
      </c>
      <c r="F1256" s="11" t="s">
        <v>50</v>
      </c>
      <c r="G1256" s="11" t="s">
        <v>32</v>
      </c>
      <c r="H1256" s="11" t="s">
        <v>1075</v>
      </c>
      <c r="I1256" s="15">
        <v>88.5</v>
      </c>
      <c r="J1256" s="11"/>
      <c r="K1256" s="12">
        <f>I1256-J1256</f>
        <v>88.5</v>
      </c>
      <c r="L1256" s="11" t="s">
        <v>1569</v>
      </c>
      <c r="M1256" s="13">
        <f>K1256*L1256</f>
        <v>378.23129999999998</v>
      </c>
      <c r="N1256" s="11" t="s">
        <v>1563</v>
      </c>
    </row>
    <row r="1257" spans="1:14">
      <c r="A1257" s="11" t="s">
        <v>7</v>
      </c>
      <c r="B1257" s="11" t="s">
        <v>8</v>
      </c>
      <c r="C1257" s="11" t="s">
        <v>907</v>
      </c>
      <c r="D1257" s="11" t="s">
        <v>1071</v>
      </c>
      <c r="E1257" s="11" t="s">
        <v>1576</v>
      </c>
      <c r="F1257" s="11" t="s">
        <v>50</v>
      </c>
      <c r="G1257" s="11" t="s">
        <v>32</v>
      </c>
      <c r="H1257" s="11" t="s">
        <v>1076</v>
      </c>
      <c r="I1257" s="15">
        <v>88.5</v>
      </c>
      <c r="J1257" s="11"/>
      <c r="K1257" s="12">
        <f>I1257-J1257</f>
        <v>88.5</v>
      </c>
      <c r="L1257" s="11" t="s">
        <v>1569</v>
      </c>
      <c r="M1257" s="13">
        <f>K1257*L1257</f>
        <v>378.23129999999998</v>
      </c>
      <c r="N1257" s="11" t="s">
        <v>1563</v>
      </c>
    </row>
    <row r="1258" spans="1:14">
      <c r="A1258" s="11" t="s">
        <v>7</v>
      </c>
      <c r="B1258" s="11" t="s">
        <v>8</v>
      </c>
      <c r="C1258" s="11" t="s">
        <v>1191</v>
      </c>
      <c r="D1258" s="11" t="s">
        <v>1295</v>
      </c>
      <c r="E1258" s="11" t="s">
        <v>1576</v>
      </c>
      <c r="F1258" s="11" t="s">
        <v>505</v>
      </c>
      <c r="G1258" s="11" t="s">
        <v>506</v>
      </c>
      <c r="H1258" s="11" t="s">
        <v>1301</v>
      </c>
      <c r="I1258" s="15">
        <v>88.5</v>
      </c>
      <c r="J1258" s="11"/>
      <c r="K1258" s="12">
        <f>I1258-J1258</f>
        <v>88.5</v>
      </c>
      <c r="L1258" s="11" t="s">
        <v>1569</v>
      </c>
      <c r="M1258" s="13">
        <f>K1258*L1258</f>
        <v>378.23129999999998</v>
      </c>
      <c r="N1258" s="11" t="s">
        <v>1563</v>
      </c>
    </row>
    <row r="1259" spans="1:14">
      <c r="A1259" s="11" t="s">
        <v>7</v>
      </c>
      <c r="B1259" s="11" t="s">
        <v>8</v>
      </c>
      <c r="C1259" s="11" t="s">
        <v>591</v>
      </c>
      <c r="D1259" s="11" t="s">
        <v>607</v>
      </c>
      <c r="E1259" s="11" t="s">
        <v>1576</v>
      </c>
      <c r="F1259" s="11" t="s">
        <v>19</v>
      </c>
      <c r="G1259" s="11" t="s">
        <v>32</v>
      </c>
      <c r="H1259" s="11" t="s">
        <v>625</v>
      </c>
      <c r="I1259" s="15">
        <v>88</v>
      </c>
      <c r="J1259" s="11"/>
      <c r="K1259" s="12">
        <f>I1259-J1259</f>
        <v>88</v>
      </c>
      <c r="L1259" s="11" t="s">
        <v>1569</v>
      </c>
      <c r="M1259" s="13">
        <f>K1259*L1259</f>
        <v>376.09439999999995</v>
      </c>
      <c r="N1259" s="11" t="s">
        <v>1563</v>
      </c>
    </row>
    <row r="1260" spans="1:14">
      <c r="A1260" s="11" t="s">
        <v>7</v>
      </c>
      <c r="B1260" s="11" t="s">
        <v>8</v>
      </c>
      <c r="C1260" s="11" t="s">
        <v>1191</v>
      </c>
      <c r="D1260" s="11" t="s">
        <v>1239</v>
      </c>
      <c r="E1260" s="11" t="s">
        <v>1576</v>
      </c>
      <c r="F1260" s="11" t="s">
        <v>19</v>
      </c>
      <c r="G1260" s="11" t="s">
        <v>20</v>
      </c>
      <c r="H1260" s="11" t="s">
        <v>1270</v>
      </c>
      <c r="I1260" s="15">
        <v>87.5</v>
      </c>
      <c r="J1260" s="11"/>
      <c r="K1260" s="12">
        <f>I1260-J1260</f>
        <v>87.5</v>
      </c>
      <c r="L1260" s="11" t="s">
        <v>1569</v>
      </c>
      <c r="M1260" s="13">
        <f>K1260*L1260</f>
        <v>373.95749999999998</v>
      </c>
      <c r="N1260" s="11" t="s">
        <v>1563</v>
      </c>
    </row>
    <row r="1261" spans="1:14">
      <c r="A1261" s="11" t="s">
        <v>7</v>
      </c>
      <c r="B1261" s="11" t="s">
        <v>8</v>
      </c>
      <c r="C1261" s="11" t="s">
        <v>1191</v>
      </c>
      <c r="D1261" s="11" t="s">
        <v>1536</v>
      </c>
      <c r="E1261" s="11" t="s">
        <v>1576</v>
      </c>
      <c r="F1261" s="11" t="s">
        <v>19</v>
      </c>
      <c r="G1261" s="11" t="s">
        <v>117</v>
      </c>
      <c r="H1261" s="11" t="s">
        <v>1548</v>
      </c>
      <c r="I1261" s="15">
        <v>87.5</v>
      </c>
      <c r="J1261" s="11"/>
      <c r="K1261" s="12">
        <f>I1261-J1261</f>
        <v>87.5</v>
      </c>
      <c r="L1261" s="11" t="s">
        <v>1569</v>
      </c>
      <c r="M1261" s="13">
        <f>K1261*L1261</f>
        <v>373.95749999999998</v>
      </c>
      <c r="N1261" s="11" t="s">
        <v>1563</v>
      </c>
    </row>
    <row r="1262" spans="1:14">
      <c r="A1262" s="11" t="s">
        <v>7</v>
      </c>
      <c r="B1262" s="11" t="s">
        <v>8</v>
      </c>
      <c r="C1262" s="11" t="s">
        <v>1191</v>
      </c>
      <c r="D1262" s="11" t="s">
        <v>1536</v>
      </c>
      <c r="E1262" s="11" t="s">
        <v>1576</v>
      </c>
      <c r="F1262" s="11" t="s">
        <v>19</v>
      </c>
      <c r="G1262" s="11" t="s">
        <v>117</v>
      </c>
      <c r="H1262" s="11" t="s">
        <v>1549</v>
      </c>
      <c r="I1262" s="15">
        <v>87.5</v>
      </c>
      <c r="J1262" s="11"/>
      <c r="K1262" s="12">
        <f>I1262-J1262</f>
        <v>87.5</v>
      </c>
      <c r="L1262" s="11" t="s">
        <v>1569</v>
      </c>
      <c r="M1262" s="13">
        <f>K1262*L1262</f>
        <v>373.95749999999998</v>
      </c>
      <c r="N1262" s="11" t="s">
        <v>1563</v>
      </c>
    </row>
    <row r="1263" spans="1:14">
      <c r="A1263" s="11" t="s">
        <v>7</v>
      </c>
      <c r="B1263" s="11" t="s">
        <v>8</v>
      </c>
      <c r="C1263" s="11" t="s">
        <v>591</v>
      </c>
      <c r="D1263" s="11" t="s">
        <v>607</v>
      </c>
      <c r="E1263" s="11" t="s">
        <v>1576</v>
      </c>
      <c r="F1263" s="11" t="s">
        <v>42</v>
      </c>
      <c r="G1263" s="11" t="s">
        <v>43</v>
      </c>
      <c r="H1263" s="11" t="s">
        <v>613</v>
      </c>
      <c r="I1263" s="15">
        <v>84</v>
      </c>
      <c r="J1263" s="11"/>
      <c r="K1263" s="12">
        <f>I1263-J1263</f>
        <v>84</v>
      </c>
      <c r="L1263" s="11" t="s">
        <v>1569</v>
      </c>
      <c r="M1263" s="13">
        <f>K1263*L1263</f>
        <v>358.99919999999997</v>
      </c>
      <c r="N1263" s="11" t="s">
        <v>1563</v>
      </c>
    </row>
    <row r="1264" spans="1:14">
      <c r="A1264" s="11" t="s">
        <v>7</v>
      </c>
      <c r="B1264" s="11" t="s">
        <v>8</v>
      </c>
      <c r="C1264" s="11" t="s">
        <v>907</v>
      </c>
      <c r="D1264" s="11" t="s">
        <v>1067</v>
      </c>
      <c r="E1264" s="11" t="s">
        <v>1576</v>
      </c>
      <c r="F1264" s="11" t="s">
        <v>19</v>
      </c>
      <c r="G1264" s="11" t="s">
        <v>32</v>
      </c>
      <c r="H1264" s="11" t="s">
        <v>1070</v>
      </c>
      <c r="I1264" s="15">
        <v>84</v>
      </c>
      <c r="J1264" s="11"/>
      <c r="K1264" s="12">
        <f>I1264-J1264</f>
        <v>84</v>
      </c>
      <c r="L1264" s="11" t="s">
        <v>1569</v>
      </c>
      <c r="M1264" s="13">
        <f>K1264*L1264</f>
        <v>358.99919999999997</v>
      </c>
      <c r="N1264" s="11" t="s">
        <v>1563</v>
      </c>
    </row>
    <row r="1265" spans="1:14">
      <c r="A1265" s="11" t="s">
        <v>7</v>
      </c>
      <c r="B1265" s="11" t="s">
        <v>8</v>
      </c>
      <c r="C1265" s="11" t="s">
        <v>907</v>
      </c>
      <c r="D1265" s="11" t="s">
        <v>1020</v>
      </c>
      <c r="E1265" s="11" t="s">
        <v>1576</v>
      </c>
      <c r="F1265" s="11" t="s">
        <v>19</v>
      </c>
      <c r="G1265" s="11" t="s">
        <v>32</v>
      </c>
      <c r="H1265" s="11" t="s">
        <v>1031</v>
      </c>
      <c r="I1265" s="15">
        <v>82.8</v>
      </c>
      <c r="J1265" s="11"/>
      <c r="K1265" s="12">
        <f>I1265-J1265</f>
        <v>82.8</v>
      </c>
      <c r="L1265" s="11" t="s">
        <v>1569</v>
      </c>
      <c r="M1265" s="13">
        <f>K1265*L1265</f>
        <v>353.87063999999998</v>
      </c>
      <c r="N1265" s="11" t="s">
        <v>1563</v>
      </c>
    </row>
    <row r="1266" spans="1:14">
      <c r="A1266" s="11" t="s">
        <v>7</v>
      </c>
      <c r="B1266" s="11" t="s">
        <v>8</v>
      </c>
      <c r="C1266" s="11" t="s">
        <v>907</v>
      </c>
      <c r="D1266" s="11" t="s">
        <v>1020</v>
      </c>
      <c r="E1266" s="11" t="s">
        <v>1576</v>
      </c>
      <c r="F1266" s="11" t="s">
        <v>19</v>
      </c>
      <c r="G1266" s="11" t="s">
        <v>32</v>
      </c>
      <c r="H1266" s="11" t="s">
        <v>1032</v>
      </c>
      <c r="I1266" s="15">
        <v>82.8</v>
      </c>
      <c r="J1266" s="11"/>
      <c r="K1266" s="12">
        <f>I1266-J1266</f>
        <v>82.8</v>
      </c>
      <c r="L1266" s="11" t="s">
        <v>1569</v>
      </c>
      <c r="M1266" s="13">
        <f>K1266*L1266</f>
        <v>353.87063999999998</v>
      </c>
      <c r="N1266" s="11" t="s">
        <v>1563</v>
      </c>
    </row>
    <row r="1267" spans="1:14">
      <c r="A1267" s="11" t="s">
        <v>7</v>
      </c>
      <c r="B1267" s="11" t="s">
        <v>8</v>
      </c>
      <c r="C1267" s="11" t="s">
        <v>907</v>
      </c>
      <c r="D1267" s="11" t="s">
        <v>1020</v>
      </c>
      <c r="E1267" s="11" t="s">
        <v>1576</v>
      </c>
      <c r="F1267" s="11" t="s">
        <v>53</v>
      </c>
      <c r="G1267" s="11" t="s">
        <v>32</v>
      </c>
      <c r="H1267" s="11" t="s">
        <v>1025</v>
      </c>
      <c r="I1267" s="15">
        <v>81.900000000000006</v>
      </c>
      <c r="J1267" s="11"/>
      <c r="K1267" s="12">
        <f>I1267-J1267</f>
        <v>81.900000000000006</v>
      </c>
      <c r="L1267" s="11" t="s">
        <v>1569</v>
      </c>
      <c r="M1267" s="13">
        <f>K1267*L1267</f>
        <v>350.02422000000001</v>
      </c>
      <c r="N1267" s="11" t="s">
        <v>1563</v>
      </c>
    </row>
    <row r="1268" spans="1:14">
      <c r="A1268" s="11" t="s">
        <v>7</v>
      </c>
      <c r="B1268" s="11" t="s">
        <v>8</v>
      </c>
      <c r="C1268" s="11" t="s">
        <v>591</v>
      </c>
      <c r="D1268" s="11" t="s">
        <v>607</v>
      </c>
      <c r="E1268" s="11" t="s">
        <v>1576</v>
      </c>
      <c r="F1268" s="11" t="s">
        <v>19</v>
      </c>
      <c r="G1268" s="11" t="s">
        <v>32</v>
      </c>
      <c r="H1268" s="11" t="s">
        <v>634</v>
      </c>
      <c r="I1268" s="15">
        <v>81.5</v>
      </c>
      <c r="J1268" s="11"/>
      <c r="K1268" s="12">
        <f>I1268-J1268</f>
        <v>81.5</v>
      </c>
      <c r="L1268" s="11" t="s">
        <v>1569</v>
      </c>
      <c r="M1268" s="13">
        <f>K1268*L1268</f>
        <v>348.31469999999996</v>
      </c>
      <c r="N1268" s="11" t="s">
        <v>1563</v>
      </c>
    </row>
    <row r="1269" spans="1:14">
      <c r="A1269" s="11" t="s">
        <v>7</v>
      </c>
      <c r="B1269" s="11" t="s">
        <v>8</v>
      </c>
      <c r="C1269" s="11" t="s">
        <v>591</v>
      </c>
      <c r="D1269" s="11" t="s">
        <v>661</v>
      </c>
      <c r="E1269" s="11" t="s">
        <v>1576</v>
      </c>
      <c r="F1269" s="11" t="s">
        <v>42</v>
      </c>
      <c r="G1269" s="11" t="s">
        <v>294</v>
      </c>
      <c r="H1269" s="11" t="s">
        <v>662</v>
      </c>
      <c r="I1269" s="15">
        <v>79.8</v>
      </c>
      <c r="J1269" s="11"/>
      <c r="K1269" s="12">
        <f>I1269-J1269</f>
        <v>79.8</v>
      </c>
      <c r="L1269" s="11" t="s">
        <v>1569</v>
      </c>
      <c r="M1269" s="13">
        <f>K1269*L1269</f>
        <v>341.04923999999994</v>
      </c>
      <c r="N1269" s="11" t="s">
        <v>1563</v>
      </c>
    </row>
    <row r="1270" spans="1:14">
      <c r="A1270" s="11" t="s">
        <v>7</v>
      </c>
      <c r="B1270" s="11" t="s">
        <v>8</v>
      </c>
      <c r="C1270" s="11" t="s">
        <v>1191</v>
      </c>
      <c r="D1270" s="11" t="s">
        <v>1192</v>
      </c>
      <c r="E1270" s="11" t="s">
        <v>1576</v>
      </c>
      <c r="F1270" s="11" t="s">
        <v>19</v>
      </c>
      <c r="G1270" s="11" t="s">
        <v>119</v>
      </c>
      <c r="H1270" s="11" t="s">
        <v>1199</v>
      </c>
      <c r="I1270" s="15">
        <v>79.2</v>
      </c>
      <c r="J1270" s="11"/>
      <c r="K1270" s="12">
        <f>I1270-J1270</f>
        <v>79.2</v>
      </c>
      <c r="L1270" s="11" t="s">
        <v>1569</v>
      </c>
      <c r="M1270" s="13">
        <f>K1270*L1270</f>
        <v>338.48496</v>
      </c>
      <c r="N1270" s="11" t="s">
        <v>1563</v>
      </c>
    </row>
    <row r="1271" spans="1:14">
      <c r="A1271" s="11" t="s">
        <v>7</v>
      </c>
      <c r="B1271" s="11" t="s">
        <v>8</v>
      </c>
      <c r="C1271" s="11" t="s">
        <v>907</v>
      </c>
      <c r="D1271" s="11" t="s">
        <v>1052</v>
      </c>
      <c r="E1271" s="11" t="s">
        <v>1576</v>
      </c>
      <c r="F1271" s="11" t="s">
        <v>19</v>
      </c>
      <c r="G1271" s="11" t="s">
        <v>117</v>
      </c>
      <c r="H1271" s="11" t="s">
        <v>1065</v>
      </c>
      <c r="I1271" s="15">
        <v>78</v>
      </c>
      <c r="J1271" s="11"/>
      <c r="K1271" s="12">
        <f>I1271-J1271</f>
        <v>78</v>
      </c>
      <c r="L1271" s="11" t="s">
        <v>1569</v>
      </c>
      <c r="M1271" s="13">
        <f>K1271*L1271</f>
        <v>333.35639999999995</v>
      </c>
      <c r="N1271" s="11" t="s">
        <v>1563</v>
      </c>
    </row>
    <row r="1272" spans="1:14">
      <c r="A1272" s="11" t="s">
        <v>7</v>
      </c>
      <c r="B1272" s="11" t="s">
        <v>8</v>
      </c>
      <c r="C1272" s="11" t="s">
        <v>591</v>
      </c>
      <c r="D1272" s="11" t="s">
        <v>673</v>
      </c>
      <c r="E1272" s="11" t="s">
        <v>1576</v>
      </c>
      <c r="F1272" s="11" t="s">
        <v>19</v>
      </c>
      <c r="G1272" s="11" t="s">
        <v>184</v>
      </c>
      <c r="H1272" s="11" t="s">
        <v>676</v>
      </c>
      <c r="I1272" s="15">
        <v>76</v>
      </c>
      <c r="J1272" s="11"/>
      <c r="K1272" s="12">
        <f>I1272-J1272</f>
        <v>76</v>
      </c>
      <c r="L1272" s="11" t="s">
        <v>1569</v>
      </c>
      <c r="M1272" s="13">
        <f>K1272*L1272</f>
        <v>324.80879999999996</v>
      </c>
      <c r="N1272" s="11" t="s">
        <v>1563</v>
      </c>
    </row>
    <row r="1273" spans="1:14">
      <c r="A1273" s="11" t="s">
        <v>7</v>
      </c>
      <c r="B1273" s="11" t="s">
        <v>8</v>
      </c>
      <c r="C1273" s="11" t="s">
        <v>907</v>
      </c>
      <c r="D1273" s="11" t="s">
        <v>912</v>
      </c>
      <c r="E1273" s="11" t="s">
        <v>1576</v>
      </c>
      <c r="F1273" s="11" t="s">
        <v>50</v>
      </c>
      <c r="G1273" s="11" t="s">
        <v>32</v>
      </c>
      <c r="H1273" s="11" t="s">
        <v>918</v>
      </c>
      <c r="I1273" s="15">
        <v>75</v>
      </c>
      <c r="J1273" s="11"/>
      <c r="K1273" s="12">
        <f>I1273-J1273</f>
        <v>75</v>
      </c>
      <c r="L1273" s="11" t="s">
        <v>1569</v>
      </c>
      <c r="M1273" s="13">
        <f>K1273*L1273</f>
        <v>320.53499999999997</v>
      </c>
      <c r="N1273" s="11" t="s">
        <v>1563</v>
      </c>
    </row>
    <row r="1274" spans="1:14">
      <c r="A1274" s="11" t="s">
        <v>7</v>
      </c>
      <c r="B1274" s="11" t="s">
        <v>8</v>
      </c>
      <c r="C1274" s="11" t="s">
        <v>907</v>
      </c>
      <c r="D1274" s="11" t="s">
        <v>912</v>
      </c>
      <c r="E1274" s="11" t="s">
        <v>1576</v>
      </c>
      <c r="F1274" s="11" t="s">
        <v>50</v>
      </c>
      <c r="G1274" s="11" t="s">
        <v>32</v>
      </c>
      <c r="H1274" s="11" t="s">
        <v>919</v>
      </c>
      <c r="I1274" s="15">
        <v>75</v>
      </c>
      <c r="J1274" s="11"/>
      <c r="K1274" s="12">
        <f>I1274-J1274</f>
        <v>75</v>
      </c>
      <c r="L1274" s="11" t="s">
        <v>1569</v>
      </c>
      <c r="M1274" s="13">
        <f>K1274*L1274</f>
        <v>320.53499999999997</v>
      </c>
      <c r="N1274" s="11" t="s">
        <v>1563</v>
      </c>
    </row>
    <row r="1275" spans="1:14">
      <c r="A1275" s="11" t="s">
        <v>7</v>
      </c>
      <c r="B1275" s="11" t="s">
        <v>8</v>
      </c>
      <c r="C1275" s="11" t="s">
        <v>907</v>
      </c>
      <c r="D1275" s="11" t="s">
        <v>912</v>
      </c>
      <c r="E1275" s="11" t="s">
        <v>1576</v>
      </c>
      <c r="F1275" s="11" t="s">
        <v>50</v>
      </c>
      <c r="G1275" s="11" t="s">
        <v>32</v>
      </c>
      <c r="H1275" s="11" t="s">
        <v>920</v>
      </c>
      <c r="I1275" s="15">
        <v>75</v>
      </c>
      <c r="J1275" s="11"/>
      <c r="K1275" s="12">
        <f>I1275-J1275</f>
        <v>75</v>
      </c>
      <c r="L1275" s="11" t="s">
        <v>1569</v>
      </c>
      <c r="M1275" s="13">
        <f>K1275*L1275</f>
        <v>320.53499999999997</v>
      </c>
      <c r="N1275" s="11" t="s">
        <v>1563</v>
      </c>
    </row>
    <row r="1276" spans="1:14">
      <c r="A1276" s="11" t="s">
        <v>7</v>
      </c>
      <c r="B1276" s="11" t="s">
        <v>8</v>
      </c>
      <c r="C1276" s="11" t="s">
        <v>907</v>
      </c>
      <c r="D1276" s="11" t="s">
        <v>912</v>
      </c>
      <c r="E1276" s="11" t="s">
        <v>1576</v>
      </c>
      <c r="F1276" s="11" t="s">
        <v>50</v>
      </c>
      <c r="G1276" s="11" t="s">
        <v>32</v>
      </c>
      <c r="H1276" s="11" t="s">
        <v>921</v>
      </c>
      <c r="I1276" s="15">
        <v>75</v>
      </c>
      <c r="J1276" s="11"/>
      <c r="K1276" s="12">
        <f>I1276-J1276</f>
        <v>75</v>
      </c>
      <c r="L1276" s="11" t="s">
        <v>1569</v>
      </c>
      <c r="M1276" s="13">
        <f>K1276*L1276</f>
        <v>320.53499999999997</v>
      </c>
      <c r="N1276" s="11" t="s">
        <v>1563</v>
      </c>
    </row>
    <row r="1277" spans="1:14">
      <c r="A1277" s="11" t="s">
        <v>7</v>
      </c>
      <c r="B1277" s="11" t="s">
        <v>8</v>
      </c>
      <c r="C1277" s="11" t="s">
        <v>907</v>
      </c>
      <c r="D1277" s="11" t="s">
        <v>934</v>
      </c>
      <c r="E1277" s="11" t="s">
        <v>1576</v>
      </c>
      <c r="F1277" s="11" t="s">
        <v>42</v>
      </c>
      <c r="G1277" s="11" t="s">
        <v>32</v>
      </c>
      <c r="H1277" s="11" t="s">
        <v>938</v>
      </c>
      <c r="I1277" s="15">
        <v>75</v>
      </c>
      <c r="J1277" s="11"/>
      <c r="K1277" s="12">
        <f>I1277-J1277</f>
        <v>75</v>
      </c>
      <c r="L1277" s="11" t="s">
        <v>1569</v>
      </c>
      <c r="M1277" s="13">
        <f>K1277*L1277</f>
        <v>320.53499999999997</v>
      </c>
      <c r="N1277" s="11" t="s">
        <v>1563</v>
      </c>
    </row>
    <row r="1278" spans="1:14">
      <c r="A1278" s="11" t="s">
        <v>7</v>
      </c>
      <c r="B1278" s="11" t="s">
        <v>8</v>
      </c>
      <c r="C1278" s="11" t="s">
        <v>907</v>
      </c>
      <c r="D1278" s="11" t="s">
        <v>934</v>
      </c>
      <c r="E1278" s="11" t="s">
        <v>1576</v>
      </c>
      <c r="F1278" s="11" t="s">
        <v>42</v>
      </c>
      <c r="G1278" s="11" t="s">
        <v>32</v>
      </c>
      <c r="H1278" s="11" t="s">
        <v>939</v>
      </c>
      <c r="I1278" s="15">
        <v>75</v>
      </c>
      <c r="J1278" s="11"/>
      <c r="K1278" s="12">
        <f>I1278-J1278</f>
        <v>75</v>
      </c>
      <c r="L1278" s="11" t="s">
        <v>1569</v>
      </c>
      <c r="M1278" s="13">
        <f>K1278*L1278</f>
        <v>320.53499999999997</v>
      </c>
      <c r="N1278" s="11" t="s">
        <v>1563</v>
      </c>
    </row>
    <row r="1279" spans="1:14">
      <c r="A1279" s="11" t="s">
        <v>7</v>
      </c>
      <c r="B1279" s="11" t="s">
        <v>8</v>
      </c>
      <c r="C1279" s="11" t="s">
        <v>907</v>
      </c>
      <c r="D1279" s="11" t="s">
        <v>934</v>
      </c>
      <c r="E1279" s="11" t="s">
        <v>1576</v>
      </c>
      <c r="F1279" s="11" t="s">
        <v>50</v>
      </c>
      <c r="G1279" s="11" t="s">
        <v>32</v>
      </c>
      <c r="H1279" s="11" t="s">
        <v>944</v>
      </c>
      <c r="I1279" s="15">
        <v>75</v>
      </c>
      <c r="J1279" s="11"/>
      <c r="K1279" s="12">
        <f>I1279-J1279</f>
        <v>75</v>
      </c>
      <c r="L1279" s="11" t="s">
        <v>1569</v>
      </c>
      <c r="M1279" s="13">
        <f>K1279*L1279</f>
        <v>320.53499999999997</v>
      </c>
      <c r="N1279" s="11" t="s">
        <v>1563</v>
      </c>
    </row>
    <row r="1280" spans="1:14">
      <c r="A1280" s="11" t="s">
        <v>7</v>
      </c>
      <c r="B1280" s="11" t="s">
        <v>8</v>
      </c>
      <c r="C1280" s="11" t="s">
        <v>907</v>
      </c>
      <c r="D1280" s="11" t="s">
        <v>934</v>
      </c>
      <c r="E1280" s="11" t="s">
        <v>1576</v>
      </c>
      <c r="F1280" s="11" t="s">
        <v>50</v>
      </c>
      <c r="G1280" s="11" t="s">
        <v>32</v>
      </c>
      <c r="H1280" s="11" t="s">
        <v>945</v>
      </c>
      <c r="I1280" s="15">
        <v>75</v>
      </c>
      <c r="J1280" s="11"/>
      <c r="K1280" s="12">
        <f>I1280-J1280</f>
        <v>75</v>
      </c>
      <c r="L1280" s="11" t="s">
        <v>1569</v>
      </c>
      <c r="M1280" s="13">
        <f>K1280*L1280</f>
        <v>320.53499999999997</v>
      </c>
      <c r="N1280" s="11" t="s">
        <v>1563</v>
      </c>
    </row>
    <row r="1281" spans="1:14">
      <c r="A1281" s="11" t="s">
        <v>7</v>
      </c>
      <c r="B1281" s="11" t="s">
        <v>8</v>
      </c>
      <c r="C1281" s="11" t="s">
        <v>907</v>
      </c>
      <c r="D1281" s="11" t="s">
        <v>934</v>
      </c>
      <c r="E1281" s="11" t="s">
        <v>1576</v>
      </c>
      <c r="F1281" s="11" t="s">
        <v>50</v>
      </c>
      <c r="G1281" s="11" t="s">
        <v>32</v>
      </c>
      <c r="H1281" s="11" t="s">
        <v>946</v>
      </c>
      <c r="I1281" s="15">
        <v>75</v>
      </c>
      <c r="J1281" s="11"/>
      <c r="K1281" s="12">
        <f>I1281-J1281</f>
        <v>75</v>
      </c>
      <c r="L1281" s="11" t="s">
        <v>1569</v>
      </c>
      <c r="M1281" s="13">
        <f>K1281*L1281</f>
        <v>320.53499999999997</v>
      </c>
      <c r="N1281" s="11" t="s">
        <v>1563</v>
      </c>
    </row>
    <row r="1282" spans="1:14">
      <c r="A1282" s="11" t="s">
        <v>7</v>
      </c>
      <c r="B1282" s="11" t="s">
        <v>8</v>
      </c>
      <c r="C1282" s="11" t="s">
        <v>907</v>
      </c>
      <c r="D1282" s="11" t="s">
        <v>934</v>
      </c>
      <c r="E1282" s="11" t="s">
        <v>1576</v>
      </c>
      <c r="F1282" s="11" t="s">
        <v>50</v>
      </c>
      <c r="G1282" s="11" t="s">
        <v>32</v>
      </c>
      <c r="H1282" s="11" t="s">
        <v>947</v>
      </c>
      <c r="I1282" s="15">
        <v>75</v>
      </c>
      <c r="J1282" s="11"/>
      <c r="K1282" s="12">
        <f>I1282-J1282</f>
        <v>75</v>
      </c>
      <c r="L1282" s="11" t="s">
        <v>1569</v>
      </c>
      <c r="M1282" s="13">
        <f>K1282*L1282</f>
        <v>320.53499999999997</v>
      </c>
      <c r="N1282" s="11" t="s">
        <v>1563</v>
      </c>
    </row>
    <row r="1283" spans="1:14">
      <c r="A1283" s="11" t="s">
        <v>7</v>
      </c>
      <c r="B1283" s="11" t="s">
        <v>8</v>
      </c>
      <c r="C1283" s="11" t="s">
        <v>907</v>
      </c>
      <c r="D1283" s="11" t="s">
        <v>934</v>
      </c>
      <c r="E1283" s="11" t="s">
        <v>1576</v>
      </c>
      <c r="F1283" s="11" t="s">
        <v>50</v>
      </c>
      <c r="G1283" s="11" t="s">
        <v>32</v>
      </c>
      <c r="H1283" s="11" t="s">
        <v>948</v>
      </c>
      <c r="I1283" s="15">
        <v>75</v>
      </c>
      <c r="J1283" s="11"/>
      <c r="K1283" s="12">
        <f>I1283-J1283</f>
        <v>75</v>
      </c>
      <c r="L1283" s="11" t="s">
        <v>1569</v>
      </c>
      <c r="M1283" s="13">
        <f>K1283*L1283</f>
        <v>320.53499999999997</v>
      </c>
      <c r="N1283" s="11" t="s">
        <v>1563</v>
      </c>
    </row>
    <row r="1284" spans="1:14">
      <c r="A1284" s="11" t="s">
        <v>7</v>
      </c>
      <c r="B1284" s="11" t="s">
        <v>8</v>
      </c>
      <c r="C1284" s="11" t="s">
        <v>907</v>
      </c>
      <c r="D1284" s="11" t="s">
        <v>934</v>
      </c>
      <c r="E1284" s="11" t="s">
        <v>1576</v>
      </c>
      <c r="F1284" s="11" t="s">
        <v>50</v>
      </c>
      <c r="G1284" s="11" t="s">
        <v>32</v>
      </c>
      <c r="H1284" s="11" t="s">
        <v>949</v>
      </c>
      <c r="I1284" s="15">
        <v>75</v>
      </c>
      <c r="J1284" s="11"/>
      <c r="K1284" s="12">
        <f>I1284-J1284</f>
        <v>75</v>
      </c>
      <c r="L1284" s="11" t="s">
        <v>1569</v>
      </c>
      <c r="M1284" s="13">
        <f>K1284*L1284</f>
        <v>320.53499999999997</v>
      </c>
      <c r="N1284" s="11" t="s">
        <v>1563</v>
      </c>
    </row>
    <row r="1285" spans="1:14">
      <c r="A1285" s="11" t="s">
        <v>7</v>
      </c>
      <c r="B1285" s="11" t="s">
        <v>8</v>
      </c>
      <c r="C1285" s="11" t="s">
        <v>907</v>
      </c>
      <c r="D1285" s="11" t="s">
        <v>934</v>
      </c>
      <c r="E1285" s="11" t="s">
        <v>1576</v>
      </c>
      <c r="F1285" s="11" t="s">
        <v>50</v>
      </c>
      <c r="G1285" s="11" t="s">
        <v>32</v>
      </c>
      <c r="H1285" s="11" t="s">
        <v>950</v>
      </c>
      <c r="I1285" s="15">
        <v>75</v>
      </c>
      <c r="J1285" s="11"/>
      <c r="K1285" s="12">
        <f>I1285-J1285</f>
        <v>75</v>
      </c>
      <c r="L1285" s="11" t="s">
        <v>1569</v>
      </c>
      <c r="M1285" s="13">
        <f>K1285*L1285</f>
        <v>320.53499999999997</v>
      </c>
      <c r="N1285" s="11" t="s">
        <v>1563</v>
      </c>
    </row>
    <row r="1286" spans="1:14">
      <c r="A1286" s="11" t="s">
        <v>7</v>
      </c>
      <c r="B1286" s="11" t="s">
        <v>8</v>
      </c>
      <c r="C1286" s="11" t="s">
        <v>907</v>
      </c>
      <c r="D1286" s="11" t="s">
        <v>934</v>
      </c>
      <c r="E1286" s="11" t="s">
        <v>1576</v>
      </c>
      <c r="F1286" s="11" t="s">
        <v>50</v>
      </c>
      <c r="G1286" s="11" t="s">
        <v>32</v>
      </c>
      <c r="H1286" s="11" t="s">
        <v>951</v>
      </c>
      <c r="I1286" s="15">
        <v>75</v>
      </c>
      <c r="J1286" s="11"/>
      <c r="K1286" s="12">
        <f>I1286-J1286</f>
        <v>75</v>
      </c>
      <c r="L1286" s="11" t="s">
        <v>1569</v>
      </c>
      <c r="M1286" s="13">
        <f>K1286*L1286</f>
        <v>320.53499999999997</v>
      </c>
      <c r="N1286" s="11" t="s">
        <v>1563</v>
      </c>
    </row>
    <row r="1287" spans="1:14">
      <c r="A1287" s="11" t="s">
        <v>7</v>
      </c>
      <c r="B1287" s="11" t="s">
        <v>8</v>
      </c>
      <c r="C1287" s="11" t="s">
        <v>907</v>
      </c>
      <c r="D1287" s="11" t="s">
        <v>934</v>
      </c>
      <c r="E1287" s="11" t="s">
        <v>1576</v>
      </c>
      <c r="F1287" s="11" t="s">
        <v>50</v>
      </c>
      <c r="G1287" s="11" t="s">
        <v>32</v>
      </c>
      <c r="H1287" s="11" t="s">
        <v>952</v>
      </c>
      <c r="I1287" s="15">
        <v>75</v>
      </c>
      <c r="J1287" s="11"/>
      <c r="K1287" s="12">
        <f>I1287-J1287</f>
        <v>75</v>
      </c>
      <c r="L1287" s="11" t="s">
        <v>1569</v>
      </c>
      <c r="M1287" s="13">
        <f>K1287*L1287</f>
        <v>320.53499999999997</v>
      </c>
      <c r="N1287" s="11" t="s">
        <v>1563</v>
      </c>
    </row>
    <row r="1288" spans="1:14">
      <c r="A1288" s="11" t="s">
        <v>7</v>
      </c>
      <c r="B1288" s="11" t="s">
        <v>8</v>
      </c>
      <c r="C1288" s="11" t="s">
        <v>907</v>
      </c>
      <c r="D1288" s="11" t="s">
        <v>934</v>
      </c>
      <c r="E1288" s="11" t="s">
        <v>1576</v>
      </c>
      <c r="F1288" s="11" t="s">
        <v>50</v>
      </c>
      <c r="G1288" s="11" t="s">
        <v>32</v>
      </c>
      <c r="H1288" s="11" t="s">
        <v>953</v>
      </c>
      <c r="I1288" s="15">
        <v>75</v>
      </c>
      <c r="J1288" s="11"/>
      <c r="K1288" s="12">
        <f>I1288-J1288</f>
        <v>75</v>
      </c>
      <c r="L1288" s="11" t="s">
        <v>1569</v>
      </c>
      <c r="M1288" s="13">
        <f>K1288*L1288</f>
        <v>320.53499999999997</v>
      </c>
      <c r="N1288" s="11" t="s">
        <v>1563</v>
      </c>
    </row>
    <row r="1289" spans="1:14">
      <c r="A1289" s="11" t="s">
        <v>7</v>
      </c>
      <c r="B1289" s="11" t="s">
        <v>8</v>
      </c>
      <c r="C1289" s="11" t="s">
        <v>907</v>
      </c>
      <c r="D1289" s="11" t="s">
        <v>934</v>
      </c>
      <c r="E1289" s="11" t="s">
        <v>1576</v>
      </c>
      <c r="F1289" s="11" t="s">
        <v>50</v>
      </c>
      <c r="G1289" s="11" t="s">
        <v>32</v>
      </c>
      <c r="H1289" s="11" t="s">
        <v>954</v>
      </c>
      <c r="I1289" s="15">
        <v>75</v>
      </c>
      <c r="J1289" s="11"/>
      <c r="K1289" s="12">
        <f>I1289-J1289</f>
        <v>75</v>
      </c>
      <c r="L1289" s="11" t="s">
        <v>1569</v>
      </c>
      <c r="M1289" s="13">
        <f>K1289*L1289</f>
        <v>320.53499999999997</v>
      </c>
      <c r="N1289" s="11" t="s">
        <v>1563</v>
      </c>
    </row>
    <row r="1290" spans="1:14">
      <c r="A1290" s="11" t="s">
        <v>7</v>
      </c>
      <c r="B1290" s="11" t="s">
        <v>8</v>
      </c>
      <c r="C1290" s="11" t="s">
        <v>907</v>
      </c>
      <c r="D1290" s="11" t="s">
        <v>934</v>
      </c>
      <c r="E1290" s="11" t="s">
        <v>1576</v>
      </c>
      <c r="F1290" s="11" t="s">
        <v>50</v>
      </c>
      <c r="G1290" s="11" t="s">
        <v>32</v>
      </c>
      <c r="H1290" s="11" t="s">
        <v>955</v>
      </c>
      <c r="I1290" s="15">
        <v>75</v>
      </c>
      <c r="J1290" s="11"/>
      <c r="K1290" s="12">
        <f>I1290-J1290</f>
        <v>75</v>
      </c>
      <c r="L1290" s="11" t="s">
        <v>1569</v>
      </c>
      <c r="M1290" s="13">
        <f>K1290*L1290</f>
        <v>320.53499999999997</v>
      </c>
      <c r="N1290" s="11" t="s">
        <v>1563</v>
      </c>
    </row>
    <row r="1291" spans="1:14">
      <c r="A1291" s="11" t="s">
        <v>7</v>
      </c>
      <c r="B1291" s="11" t="s">
        <v>8</v>
      </c>
      <c r="C1291" s="11" t="s">
        <v>907</v>
      </c>
      <c r="D1291" s="11" t="s">
        <v>934</v>
      </c>
      <c r="E1291" s="11" t="s">
        <v>1576</v>
      </c>
      <c r="F1291" s="11" t="s">
        <v>50</v>
      </c>
      <c r="G1291" s="11" t="s">
        <v>32</v>
      </c>
      <c r="H1291" s="11" t="s">
        <v>956</v>
      </c>
      <c r="I1291" s="15">
        <v>75</v>
      </c>
      <c r="J1291" s="11"/>
      <c r="K1291" s="12">
        <f>I1291-J1291</f>
        <v>75</v>
      </c>
      <c r="L1291" s="11" t="s">
        <v>1569</v>
      </c>
      <c r="M1291" s="13">
        <f>K1291*L1291</f>
        <v>320.53499999999997</v>
      </c>
      <c r="N1291" s="11" t="s">
        <v>1563</v>
      </c>
    </row>
    <row r="1292" spans="1:14">
      <c r="A1292" s="11" t="s">
        <v>7</v>
      </c>
      <c r="B1292" s="11" t="s">
        <v>8</v>
      </c>
      <c r="C1292" s="11" t="s">
        <v>907</v>
      </c>
      <c r="D1292" s="11" t="s">
        <v>934</v>
      </c>
      <c r="E1292" s="11" t="s">
        <v>1576</v>
      </c>
      <c r="F1292" s="11" t="s">
        <v>50</v>
      </c>
      <c r="G1292" s="11" t="s">
        <v>32</v>
      </c>
      <c r="H1292" s="11" t="s">
        <v>957</v>
      </c>
      <c r="I1292" s="15">
        <v>75</v>
      </c>
      <c r="J1292" s="11"/>
      <c r="K1292" s="12">
        <f>I1292-J1292</f>
        <v>75</v>
      </c>
      <c r="L1292" s="11" t="s">
        <v>1569</v>
      </c>
      <c r="M1292" s="13">
        <f>K1292*L1292</f>
        <v>320.53499999999997</v>
      </c>
      <c r="N1292" s="11" t="s">
        <v>1563</v>
      </c>
    </row>
    <row r="1293" spans="1:14">
      <c r="A1293" s="11" t="s">
        <v>7</v>
      </c>
      <c r="B1293" s="11" t="s">
        <v>8</v>
      </c>
      <c r="C1293" s="11" t="s">
        <v>907</v>
      </c>
      <c r="D1293" s="11" t="s">
        <v>934</v>
      </c>
      <c r="E1293" s="11" t="s">
        <v>1576</v>
      </c>
      <c r="F1293" s="11" t="s">
        <v>50</v>
      </c>
      <c r="G1293" s="11" t="s">
        <v>32</v>
      </c>
      <c r="H1293" s="11" t="s">
        <v>958</v>
      </c>
      <c r="I1293" s="15">
        <v>75</v>
      </c>
      <c r="J1293" s="11"/>
      <c r="K1293" s="12">
        <f>I1293-J1293</f>
        <v>75</v>
      </c>
      <c r="L1293" s="11" t="s">
        <v>1569</v>
      </c>
      <c r="M1293" s="13">
        <f>K1293*L1293</f>
        <v>320.53499999999997</v>
      </c>
      <c r="N1293" s="11" t="s">
        <v>1563</v>
      </c>
    </row>
    <row r="1294" spans="1:14">
      <c r="A1294" s="11" t="s">
        <v>7</v>
      </c>
      <c r="B1294" s="11" t="s">
        <v>8</v>
      </c>
      <c r="C1294" s="11" t="s">
        <v>907</v>
      </c>
      <c r="D1294" s="11" t="s">
        <v>934</v>
      </c>
      <c r="E1294" s="11" t="s">
        <v>1576</v>
      </c>
      <c r="F1294" s="11" t="s">
        <v>50</v>
      </c>
      <c r="G1294" s="11" t="s">
        <v>32</v>
      </c>
      <c r="H1294" s="11" t="s">
        <v>959</v>
      </c>
      <c r="I1294" s="15">
        <v>75</v>
      </c>
      <c r="J1294" s="11"/>
      <c r="K1294" s="12">
        <f>I1294-J1294</f>
        <v>75</v>
      </c>
      <c r="L1294" s="11" t="s">
        <v>1569</v>
      </c>
      <c r="M1294" s="13">
        <f>K1294*L1294</f>
        <v>320.53499999999997</v>
      </c>
      <c r="N1294" s="11" t="s">
        <v>1563</v>
      </c>
    </row>
    <row r="1295" spans="1:14">
      <c r="A1295" s="11" t="s">
        <v>7</v>
      </c>
      <c r="B1295" s="11" t="s">
        <v>8</v>
      </c>
      <c r="C1295" s="11" t="s">
        <v>907</v>
      </c>
      <c r="D1295" s="11" t="s">
        <v>934</v>
      </c>
      <c r="E1295" s="11" t="s">
        <v>1576</v>
      </c>
      <c r="F1295" s="11" t="s">
        <v>19</v>
      </c>
      <c r="G1295" s="11" t="s">
        <v>184</v>
      </c>
      <c r="H1295" s="11" t="s">
        <v>1001</v>
      </c>
      <c r="I1295" s="15">
        <v>75</v>
      </c>
      <c r="J1295" s="11"/>
      <c r="K1295" s="12">
        <f>I1295-J1295</f>
        <v>75</v>
      </c>
      <c r="L1295" s="11" t="s">
        <v>1569</v>
      </c>
      <c r="M1295" s="13">
        <f>K1295*L1295</f>
        <v>320.53499999999997</v>
      </c>
      <c r="N1295" s="11" t="s">
        <v>1563</v>
      </c>
    </row>
    <row r="1296" spans="1:14">
      <c r="A1296" s="11" t="s">
        <v>7</v>
      </c>
      <c r="B1296" s="11" t="s">
        <v>8</v>
      </c>
      <c r="C1296" s="11" t="s">
        <v>907</v>
      </c>
      <c r="D1296" s="11" t="s">
        <v>934</v>
      </c>
      <c r="E1296" s="11" t="s">
        <v>1576</v>
      </c>
      <c r="F1296" s="11" t="s">
        <v>19</v>
      </c>
      <c r="G1296" s="11" t="s">
        <v>184</v>
      </c>
      <c r="H1296" s="11" t="s">
        <v>1002</v>
      </c>
      <c r="I1296" s="15">
        <v>75</v>
      </c>
      <c r="J1296" s="11"/>
      <c r="K1296" s="12">
        <f>I1296-J1296</f>
        <v>75</v>
      </c>
      <c r="L1296" s="11" t="s">
        <v>1569</v>
      </c>
      <c r="M1296" s="13">
        <f>K1296*L1296</f>
        <v>320.53499999999997</v>
      </c>
      <c r="N1296" s="11" t="s">
        <v>1563</v>
      </c>
    </row>
    <row r="1297" spans="1:14">
      <c r="A1297" s="11" t="s">
        <v>7</v>
      </c>
      <c r="B1297" s="11" t="s">
        <v>8</v>
      </c>
      <c r="C1297" s="11" t="s">
        <v>907</v>
      </c>
      <c r="D1297" s="11" t="s">
        <v>1096</v>
      </c>
      <c r="E1297" s="11" t="s">
        <v>1576</v>
      </c>
      <c r="F1297" s="11" t="s">
        <v>19</v>
      </c>
      <c r="G1297" s="11" t="s">
        <v>43</v>
      </c>
      <c r="H1297" s="11" t="s">
        <v>1100</v>
      </c>
      <c r="I1297" s="15">
        <v>75</v>
      </c>
      <c r="J1297" s="11"/>
      <c r="K1297" s="12">
        <f>I1297-J1297</f>
        <v>75</v>
      </c>
      <c r="L1297" s="11" t="s">
        <v>1569</v>
      </c>
      <c r="M1297" s="13">
        <f>K1297*L1297</f>
        <v>320.53499999999997</v>
      </c>
      <c r="N1297" s="11" t="s">
        <v>1563</v>
      </c>
    </row>
    <row r="1298" spans="1:14">
      <c r="A1298" s="11" t="s">
        <v>7</v>
      </c>
      <c r="B1298" s="11" t="s">
        <v>8</v>
      </c>
      <c r="C1298" s="11" t="s">
        <v>1191</v>
      </c>
      <c r="D1298" s="11" t="s">
        <v>1295</v>
      </c>
      <c r="E1298" s="11" t="s">
        <v>1576</v>
      </c>
      <c r="F1298" s="11" t="s">
        <v>505</v>
      </c>
      <c r="G1298" s="11" t="s">
        <v>506</v>
      </c>
      <c r="H1298" s="11" t="s">
        <v>1503</v>
      </c>
      <c r="I1298" s="15">
        <v>75</v>
      </c>
      <c r="J1298" s="11"/>
      <c r="K1298" s="12">
        <f>I1298-J1298</f>
        <v>75</v>
      </c>
      <c r="L1298" s="11" t="s">
        <v>1569</v>
      </c>
      <c r="M1298" s="13">
        <f>K1298*L1298</f>
        <v>320.53499999999997</v>
      </c>
      <c r="N1298" s="11" t="s">
        <v>1563</v>
      </c>
    </row>
    <row r="1299" spans="1:14">
      <c r="A1299" s="11" t="s">
        <v>7</v>
      </c>
      <c r="B1299" s="11" t="s">
        <v>8</v>
      </c>
      <c r="C1299" s="11" t="s">
        <v>591</v>
      </c>
      <c r="D1299" s="11" t="s">
        <v>746</v>
      </c>
      <c r="E1299" s="11" t="s">
        <v>1576</v>
      </c>
      <c r="F1299" s="11" t="s">
        <v>14</v>
      </c>
      <c r="G1299" s="11" t="s">
        <v>26</v>
      </c>
      <c r="H1299" s="11" t="s">
        <v>747</v>
      </c>
      <c r="I1299" s="15">
        <v>73.5</v>
      </c>
      <c r="J1299" s="11"/>
      <c r="K1299" s="12">
        <f>I1299-J1299</f>
        <v>73.5</v>
      </c>
      <c r="L1299" s="11" t="s">
        <v>1569</v>
      </c>
      <c r="M1299" s="13">
        <f>K1299*L1299</f>
        <v>314.12429999999995</v>
      </c>
      <c r="N1299" s="11" t="s">
        <v>1563</v>
      </c>
    </row>
    <row r="1300" spans="1:14">
      <c r="A1300" s="11" t="s">
        <v>7</v>
      </c>
      <c r="B1300" s="11" t="s">
        <v>8</v>
      </c>
      <c r="C1300" s="11" t="s">
        <v>591</v>
      </c>
      <c r="D1300" s="11" t="s">
        <v>746</v>
      </c>
      <c r="E1300" s="11" t="s">
        <v>1576</v>
      </c>
      <c r="F1300" s="11" t="s">
        <v>14</v>
      </c>
      <c r="G1300" s="11" t="s">
        <v>26</v>
      </c>
      <c r="H1300" s="11" t="s">
        <v>748</v>
      </c>
      <c r="I1300" s="15">
        <v>73.5</v>
      </c>
      <c r="J1300" s="11"/>
      <c r="K1300" s="12">
        <f>I1300-J1300</f>
        <v>73.5</v>
      </c>
      <c r="L1300" s="11" t="s">
        <v>1569</v>
      </c>
      <c r="M1300" s="13">
        <f>K1300*L1300</f>
        <v>314.12429999999995</v>
      </c>
      <c r="N1300" s="11" t="s">
        <v>1563</v>
      </c>
    </row>
    <row r="1301" spans="1:14">
      <c r="A1301" s="11" t="s">
        <v>7</v>
      </c>
      <c r="B1301" s="11" t="s">
        <v>8</v>
      </c>
      <c r="C1301" s="11" t="s">
        <v>591</v>
      </c>
      <c r="D1301" s="11" t="s">
        <v>746</v>
      </c>
      <c r="E1301" s="11" t="s">
        <v>1576</v>
      </c>
      <c r="F1301" s="11" t="s">
        <v>14</v>
      </c>
      <c r="G1301" s="11" t="s">
        <v>26</v>
      </c>
      <c r="H1301" s="11" t="s">
        <v>750</v>
      </c>
      <c r="I1301" s="15">
        <v>73.5</v>
      </c>
      <c r="J1301" s="11"/>
      <c r="K1301" s="12">
        <f>I1301-J1301</f>
        <v>73.5</v>
      </c>
      <c r="L1301" s="11" t="s">
        <v>1569</v>
      </c>
      <c r="M1301" s="13">
        <f>K1301*L1301</f>
        <v>314.12429999999995</v>
      </c>
      <c r="N1301" s="11" t="s">
        <v>1563</v>
      </c>
    </row>
    <row r="1302" spans="1:14">
      <c r="A1302" s="11" t="s">
        <v>7</v>
      </c>
      <c r="B1302" s="11" t="s">
        <v>8</v>
      </c>
      <c r="C1302" s="11" t="s">
        <v>591</v>
      </c>
      <c r="D1302" s="11" t="s">
        <v>720</v>
      </c>
      <c r="E1302" s="11" t="s">
        <v>1576</v>
      </c>
      <c r="F1302" s="11" t="s">
        <v>14</v>
      </c>
      <c r="G1302" s="11" t="s">
        <v>93</v>
      </c>
      <c r="H1302" s="11" t="s">
        <v>731</v>
      </c>
      <c r="I1302" s="15">
        <v>71.400000000000006</v>
      </c>
      <c r="J1302" s="11"/>
      <c r="K1302" s="12">
        <f>I1302-J1302</f>
        <v>71.400000000000006</v>
      </c>
      <c r="L1302" s="11" t="s">
        <v>1569</v>
      </c>
      <c r="M1302" s="13">
        <f>K1302*L1302</f>
        <v>305.14931999999999</v>
      </c>
      <c r="N1302" s="11" t="s">
        <v>1563</v>
      </c>
    </row>
    <row r="1303" spans="1:14">
      <c r="A1303" s="11" t="s">
        <v>7</v>
      </c>
      <c r="B1303" s="11" t="s">
        <v>8</v>
      </c>
      <c r="C1303" s="11" t="s">
        <v>591</v>
      </c>
      <c r="D1303" s="11" t="s">
        <v>746</v>
      </c>
      <c r="E1303" s="11" t="s">
        <v>1576</v>
      </c>
      <c r="F1303" s="11" t="s">
        <v>14</v>
      </c>
      <c r="G1303" s="11" t="s">
        <v>26</v>
      </c>
      <c r="H1303" s="11" t="s">
        <v>749</v>
      </c>
      <c r="I1303" s="15">
        <v>70.5</v>
      </c>
      <c r="J1303" s="11"/>
      <c r="K1303" s="12">
        <f>I1303-J1303</f>
        <v>70.5</v>
      </c>
      <c r="L1303" s="11" t="s">
        <v>1569</v>
      </c>
      <c r="M1303" s="13">
        <f>K1303*L1303</f>
        <v>301.30289999999997</v>
      </c>
      <c r="N1303" s="11" t="s">
        <v>1563</v>
      </c>
    </row>
    <row r="1304" spans="1:14">
      <c r="A1304" s="11" t="s">
        <v>7</v>
      </c>
      <c r="B1304" s="11" t="s">
        <v>8</v>
      </c>
      <c r="C1304" s="11" t="s">
        <v>1191</v>
      </c>
      <c r="D1304" s="11" t="s">
        <v>1192</v>
      </c>
      <c r="E1304" s="11" t="s">
        <v>1576</v>
      </c>
      <c r="F1304" s="11" t="s">
        <v>19</v>
      </c>
      <c r="G1304" s="11" t="s">
        <v>32</v>
      </c>
      <c r="H1304" s="11" t="s">
        <v>1211</v>
      </c>
      <c r="I1304" s="15">
        <v>69.959999999999994</v>
      </c>
      <c r="J1304" s="11"/>
      <c r="K1304" s="12">
        <f>I1304-J1304</f>
        <v>69.959999999999994</v>
      </c>
      <c r="L1304" s="11" t="s">
        <v>1569</v>
      </c>
      <c r="M1304" s="13">
        <f>K1304*L1304</f>
        <v>298.99504799999994</v>
      </c>
      <c r="N1304" s="11" t="s">
        <v>1563</v>
      </c>
    </row>
    <row r="1305" spans="1:14">
      <c r="A1305" s="11" t="s">
        <v>7</v>
      </c>
      <c r="B1305" s="11" t="s">
        <v>8</v>
      </c>
      <c r="C1305" s="11" t="s">
        <v>1191</v>
      </c>
      <c r="D1305" s="11" t="s">
        <v>1192</v>
      </c>
      <c r="E1305" s="11" t="s">
        <v>1576</v>
      </c>
      <c r="F1305" s="11" t="s">
        <v>19</v>
      </c>
      <c r="G1305" s="11" t="s">
        <v>119</v>
      </c>
      <c r="H1305" s="11" t="s">
        <v>1196</v>
      </c>
      <c r="I1305" s="15">
        <v>68</v>
      </c>
      <c r="J1305" s="11"/>
      <c r="K1305" s="12">
        <f>I1305-J1305</f>
        <v>68</v>
      </c>
      <c r="L1305" s="11" t="s">
        <v>1569</v>
      </c>
      <c r="M1305" s="13">
        <f>K1305*L1305</f>
        <v>290.61839999999995</v>
      </c>
      <c r="N1305" s="11" t="s">
        <v>1563</v>
      </c>
    </row>
    <row r="1306" spans="1:14">
      <c r="A1306" s="11" t="s">
        <v>7</v>
      </c>
      <c r="B1306" s="11" t="s">
        <v>8</v>
      </c>
      <c r="C1306" s="11" t="s">
        <v>907</v>
      </c>
      <c r="D1306" s="11" t="s">
        <v>1052</v>
      </c>
      <c r="E1306" s="11" t="s">
        <v>1576</v>
      </c>
      <c r="F1306" s="11" t="s">
        <v>19</v>
      </c>
      <c r="G1306" s="11" t="s">
        <v>43</v>
      </c>
      <c r="H1306" s="11" t="s">
        <v>1064</v>
      </c>
      <c r="I1306" s="15">
        <v>67.5</v>
      </c>
      <c r="J1306" s="11"/>
      <c r="K1306" s="12">
        <f>I1306-J1306</f>
        <v>67.5</v>
      </c>
      <c r="L1306" s="11" t="s">
        <v>1569</v>
      </c>
      <c r="M1306" s="13">
        <f>K1306*L1306</f>
        <v>288.48149999999998</v>
      </c>
      <c r="N1306" s="11" t="s">
        <v>1563</v>
      </c>
    </row>
    <row r="1307" spans="1:14">
      <c r="A1307" s="11" t="s">
        <v>7</v>
      </c>
      <c r="B1307" s="11" t="s">
        <v>8</v>
      </c>
      <c r="C1307" s="11" t="s">
        <v>1191</v>
      </c>
      <c r="D1307" s="11" t="s">
        <v>1192</v>
      </c>
      <c r="E1307" s="11" t="s">
        <v>1576</v>
      </c>
      <c r="F1307" s="11" t="s">
        <v>19</v>
      </c>
      <c r="G1307" s="11" t="s">
        <v>117</v>
      </c>
      <c r="H1307" s="11" t="s">
        <v>1203</v>
      </c>
      <c r="I1307" s="15">
        <v>66</v>
      </c>
      <c r="J1307" s="11"/>
      <c r="K1307" s="12">
        <f>I1307-J1307</f>
        <v>66</v>
      </c>
      <c r="L1307" s="11" t="s">
        <v>1569</v>
      </c>
      <c r="M1307" s="13">
        <f>K1307*L1307</f>
        <v>282.07079999999996</v>
      </c>
      <c r="N1307" s="11" t="s">
        <v>1563</v>
      </c>
    </row>
    <row r="1308" spans="1:14">
      <c r="A1308" s="11" t="s">
        <v>7</v>
      </c>
      <c r="B1308" s="11" t="s">
        <v>8</v>
      </c>
      <c r="C1308" s="11" t="s">
        <v>1191</v>
      </c>
      <c r="D1308" s="11" t="s">
        <v>1239</v>
      </c>
      <c r="E1308" s="11" t="s">
        <v>1576</v>
      </c>
      <c r="F1308" s="11" t="s">
        <v>19</v>
      </c>
      <c r="G1308" s="11" t="s">
        <v>153</v>
      </c>
      <c r="H1308" s="11" t="s">
        <v>1263</v>
      </c>
      <c r="I1308" s="15">
        <v>64</v>
      </c>
      <c r="J1308" s="11"/>
      <c r="K1308" s="12">
        <f>I1308-J1308</f>
        <v>64</v>
      </c>
      <c r="L1308" s="11" t="s">
        <v>1569</v>
      </c>
      <c r="M1308" s="13">
        <f>K1308*L1308</f>
        <v>273.52319999999997</v>
      </c>
      <c r="N1308" s="11" t="s">
        <v>1563</v>
      </c>
    </row>
    <row r="1309" spans="1:14">
      <c r="A1309" s="11" t="s">
        <v>7</v>
      </c>
      <c r="B1309" s="11" t="s">
        <v>8</v>
      </c>
      <c r="C1309" s="11" t="s">
        <v>1191</v>
      </c>
      <c r="D1309" s="11" t="s">
        <v>1295</v>
      </c>
      <c r="E1309" s="11" t="s">
        <v>1576</v>
      </c>
      <c r="F1309" s="11" t="s">
        <v>505</v>
      </c>
      <c r="G1309" s="11" t="s">
        <v>506</v>
      </c>
      <c r="H1309" s="11" t="s">
        <v>1517</v>
      </c>
      <c r="I1309" s="15">
        <v>63.23</v>
      </c>
      <c r="J1309" s="11"/>
      <c r="K1309" s="12">
        <f>I1309-J1309</f>
        <v>63.23</v>
      </c>
      <c r="L1309" s="11" t="s">
        <v>1569</v>
      </c>
      <c r="M1309" s="13">
        <f>K1309*L1309</f>
        <v>270.23237399999994</v>
      </c>
      <c r="N1309" s="11" t="s">
        <v>1563</v>
      </c>
    </row>
    <row r="1310" spans="1:14">
      <c r="A1310" s="11" t="s">
        <v>7</v>
      </c>
      <c r="B1310" s="11" t="s">
        <v>8</v>
      </c>
      <c r="C1310" s="11" t="s">
        <v>1191</v>
      </c>
      <c r="D1310" s="11" t="s">
        <v>1295</v>
      </c>
      <c r="E1310" s="11" t="s">
        <v>1576</v>
      </c>
      <c r="F1310" s="11" t="s">
        <v>505</v>
      </c>
      <c r="G1310" s="11" t="s">
        <v>506</v>
      </c>
      <c r="H1310" s="11" t="s">
        <v>1518</v>
      </c>
      <c r="I1310" s="15">
        <v>63.23</v>
      </c>
      <c r="J1310" s="11"/>
      <c r="K1310" s="12">
        <f>I1310-J1310</f>
        <v>63.23</v>
      </c>
      <c r="L1310" s="11" t="s">
        <v>1569</v>
      </c>
      <c r="M1310" s="13">
        <f>K1310*L1310</f>
        <v>270.23237399999994</v>
      </c>
      <c r="N1310" s="11" t="s">
        <v>1563</v>
      </c>
    </row>
    <row r="1311" spans="1:14">
      <c r="A1311" s="11" t="s">
        <v>7</v>
      </c>
      <c r="B1311" s="11" t="s">
        <v>8</v>
      </c>
      <c r="C1311" s="11" t="s">
        <v>907</v>
      </c>
      <c r="D1311" s="11" t="s">
        <v>1091</v>
      </c>
      <c r="E1311" s="11" t="s">
        <v>1576</v>
      </c>
      <c r="F1311" s="11" t="s">
        <v>50</v>
      </c>
      <c r="G1311" s="11" t="s">
        <v>32</v>
      </c>
      <c r="H1311" s="11" t="s">
        <v>1092</v>
      </c>
      <c r="I1311" s="15">
        <v>63</v>
      </c>
      <c r="J1311" s="11"/>
      <c r="K1311" s="12">
        <f>I1311-J1311</f>
        <v>63</v>
      </c>
      <c r="L1311" s="11" t="s">
        <v>1569</v>
      </c>
      <c r="M1311" s="13">
        <f>K1311*L1311</f>
        <v>269.24939999999998</v>
      </c>
      <c r="N1311" s="11" t="s">
        <v>1563</v>
      </c>
    </row>
    <row r="1312" spans="1:14">
      <c r="A1312" s="11" t="s">
        <v>7</v>
      </c>
      <c r="B1312" s="11" t="s">
        <v>8</v>
      </c>
      <c r="C1312" s="11" t="s">
        <v>907</v>
      </c>
      <c r="D1312" s="11" t="s">
        <v>1052</v>
      </c>
      <c r="E1312" s="11" t="s">
        <v>1576</v>
      </c>
      <c r="F1312" s="11" t="s">
        <v>42</v>
      </c>
      <c r="G1312" s="11" t="s">
        <v>294</v>
      </c>
      <c r="H1312" s="11" t="s">
        <v>1053</v>
      </c>
      <c r="I1312" s="15">
        <v>62.5</v>
      </c>
      <c r="J1312" s="11"/>
      <c r="K1312" s="12">
        <f>I1312-J1312</f>
        <v>62.5</v>
      </c>
      <c r="L1312" s="11" t="s">
        <v>1569</v>
      </c>
      <c r="M1312" s="13">
        <f>K1312*L1312</f>
        <v>267.11249999999995</v>
      </c>
      <c r="N1312" s="11" t="s">
        <v>1563</v>
      </c>
    </row>
    <row r="1313" spans="1:14">
      <c r="A1313" s="11" t="s">
        <v>7</v>
      </c>
      <c r="B1313" s="11" t="s">
        <v>8</v>
      </c>
      <c r="C1313" s="11" t="s">
        <v>907</v>
      </c>
      <c r="D1313" s="11" t="s">
        <v>1020</v>
      </c>
      <c r="E1313" s="11" t="s">
        <v>1576</v>
      </c>
      <c r="F1313" s="11" t="s">
        <v>53</v>
      </c>
      <c r="G1313" s="11" t="s">
        <v>32</v>
      </c>
      <c r="H1313" s="11" t="s">
        <v>1027</v>
      </c>
      <c r="I1313" s="15">
        <v>61.2</v>
      </c>
      <c r="J1313" s="11"/>
      <c r="K1313" s="12">
        <f>I1313-J1313</f>
        <v>61.2</v>
      </c>
      <c r="L1313" s="11" t="s">
        <v>1569</v>
      </c>
      <c r="M1313" s="13">
        <f>K1313*L1313</f>
        <v>261.55655999999999</v>
      </c>
      <c r="N1313" s="11" t="s">
        <v>1563</v>
      </c>
    </row>
    <row r="1314" spans="1:14">
      <c r="A1314" s="11" t="s">
        <v>7</v>
      </c>
      <c r="B1314" s="11" t="s">
        <v>8</v>
      </c>
      <c r="C1314" s="11" t="s">
        <v>907</v>
      </c>
      <c r="D1314" s="11" t="s">
        <v>912</v>
      </c>
      <c r="E1314" s="11" t="s">
        <v>1576</v>
      </c>
      <c r="F1314" s="11" t="s">
        <v>19</v>
      </c>
      <c r="G1314" s="11" t="s">
        <v>117</v>
      </c>
      <c r="H1314" s="11" t="s">
        <v>930</v>
      </c>
      <c r="I1314" s="15">
        <v>60.6</v>
      </c>
      <c r="J1314" s="11"/>
      <c r="K1314" s="12">
        <f>I1314-J1314</f>
        <v>60.6</v>
      </c>
      <c r="L1314" s="11" t="s">
        <v>1569</v>
      </c>
      <c r="M1314" s="13">
        <f>K1314*L1314</f>
        <v>258.99227999999999</v>
      </c>
      <c r="N1314" s="11" t="s">
        <v>1563</v>
      </c>
    </row>
    <row r="1315" spans="1:14">
      <c r="A1315" s="11" t="s">
        <v>7</v>
      </c>
      <c r="B1315" s="11" t="s">
        <v>8</v>
      </c>
      <c r="C1315" s="11" t="s">
        <v>591</v>
      </c>
      <c r="D1315" s="11" t="s">
        <v>607</v>
      </c>
      <c r="E1315" s="11" t="s">
        <v>1576</v>
      </c>
      <c r="F1315" s="11" t="s">
        <v>42</v>
      </c>
      <c r="G1315" s="11" t="s">
        <v>43</v>
      </c>
      <c r="H1315" s="11" t="s">
        <v>614</v>
      </c>
      <c r="I1315" s="15">
        <v>60.06</v>
      </c>
      <c r="J1315" s="11"/>
      <c r="K1315" s="12">
        <f>I1315-J1315</f>
        <v>60.06</v>
      </c>
      <c r="L1315" s="11" t="s">
        <v>1569</v>
      </c>
      <c r="M1315" s="13">
        <f>K1315*L1315</f>
        <v>256.68442799999997</v>
      </c>
      <c r="N1315" s="11" t="s">
        <v>1563</v>
      </c>
    </row>
    <row r="1316" spans="1:14">
      <c r="A1316" s="11" t="s">
        <v>7</v>
      </c>
      <c r="B1316" s="11" t="s">
        <v>8</v>
      </c>
      <c r="C1316" s="11" t="s">
        <v>907</v>
      </c>
      <c r="D1316" s="11" t="s">
        <v>1052</v>
      </c>
      <c r="E1316" s="11" t="s">
        <v>1576</v>
      </c>
      <c r="F1316" s="11" t="s">
        <v>19</v>
      </c>
      <c r="G1316" s="11" t="s">
        <v>43</v>
      </c>
      <c r="H1316" s="11" t="s">
        <v>1063</v>
      </c>
      <c r="I1316" s="15">
        <v>60</v>
      </c>
      <c r="J1316" s="11"/>
      <c r="K1316" s="12">
        <f>I1316-J1316</f>
        <v>60</v>
      </c>
      <c r="L1316" s="11" t="s">
        <v>1569</v>
      </c>
      <c r="M1316" s="13">
        <f>K1316*L1316</f>
        <v>256.428</v>
      </c>
      <c r="N1316" s="11" t="s">
        <v>1563</v>
      </c>
    </row>
    <row r="1317" spans="1:14">
      <c r="A1317" s="11" t="s">
        <v>7</v>
      </c>
      <c r="B1317" s="11" t="s">
        <v>8</v>
      </c>
      <c r="C1317" s="11" t="s">
        <v>907</v>
      </c>
      <c r="D1317" s="11" t="s">
        <v>1020</v>
      </c>
      <c r="E1317" s="11" t="s">
        <v>1576</v>
      </c>
      <c r="F1317" s="11" t="s">
        <v>19</v>
      </c>
      <c r="G1317" s="11" t="s">
        <v>32</v>
      </c>
      <c r="H1317" s="11" t="s">
        <v>1039</v>
      </c>
      <c r="I1317" s="15">
        <v>59.5</v>
      </c>
      <c r="J1317" s="11"/>
      <c r="K1317" s="12">
        <f>I1317-J1317</f>
        <v>59.5</v>
      </c>
      <c r="L1317" s="11" t="s">
        <v>1569</v>
      </c>
      <c r="M1317" s="13">
        <f>K1317*L1317</f>
        <v>254.29109999999997</v>
      </c>
      <c r="N1317" s="11" t="s">
        <v>1563</v>
      </c>
    </row>
    <row r="1318" spans="1:14">
      <c r="A1318" s="11" t="s">
        <v>7</v>
      </c>
      <c r="B1318" s="11" t="s">
        <v>8</v>
      </c>
      <c r="C1318" s="11" t="s">
        <v>1191</v>
      </c>
      <c r="D1318" s="11" t="s">
        <v>1295</v>
      </c>
      <c r="E1318" s="11" t="s">
        <v>1576</v>
      </c>
      <c r="F1318" s="11" t="s">
        <v>505</v>
      </c>
      <c r="G1318" s="11" t="s">
        <v>506</v>
      </c>
      <c r="H1318" s="11" t="s">
        <v>1502</v>
      </c>
      <c r="I1318" s="15">
        <v>57.96</v>
      </c>
      <c r="J1318" s="11"/>
      <c r="K1318" s="12">
        <f>I1318-J1318</f>
        <v>57.96</v>
      </c>
      <c r="L1318" s="11" t="s">
        <v>1569</v>
      </c>
      <c r="M1318" s="13">
        <f>K1318*L1318</f>
        <v>247.70944799999998</v>
      </c>
      <c r="N1318" s="11" t="s">
        <v>1563</v>
      </c>
    </row>
    <row r="1319" spans="1:14">
      <c r="A1319" s="11" t="s">
        <v>7</v>
      </c>
      <c r="B1319" s="11" t="s">
        <v>8</v>
      </c>
      <c r="C1319" s="11" t="s">
        <v>1191</v>
      </c>
      <c r="D1319" s="11" t="s">
        <v>1239</v>
      </c>
      <c r="E1319" s="11" t="s">
        <v>1576</v>
      </c>
      <c r="F1319" s="11" t="s">
        <v>19</v>
      </c>
      <c r="G1319" s="11" t="s">
        <v>294</v>
      </c>
      <c r="H1319" s="11" t="s">
        <v>1285</v>
      </c>
      <c r="I1319" s="15">
        <v>57.75</v>
      </c>
      <c r="J1319" s="11"/>
      <c r="K1319" s="12">
        <f>I1319-J1319</f>
        <v>57.75</v>
      </c>
      <c r="L1319" s="11" t="s">
        <v>1569</v>
      </c>
      <c r="M1319" s="13">
        <f>K1319*L1319</f>
        <v>246.81194999999997</v>
      </c>
      <c r="N1319" s="11" t="s">
        <v>1563</v>
      </c>
    </row>
    <row r="1320" spans="1:14">
      <c r="A1320" s="11" t="s">
        <v>7</v>
      </c>
      <c r="B1320" s="11" t="s">
        <v>8</v>
      </c>
      <c r="C1320" s="11" t="s">
        <v>591</v>
      </c>
      <c r="D1320" s="11" t="s">
        <v>607</v>
      </c>
      <c r="E1320" s="11" t="s">
        <v>1576</v>
      </c>
      <c r="F1320" s="11" t="s">
        <v>19</v>
      </c>
      <c r="G1320" s="11" t="s">
        <v>32</v>
      </c>
      <c r="H1320" s="11" t="s">
        <v>628</v>
      </c>
      <c r="I1320" s="15">
        <v>57.6</v>
      </c>
      <c r="J1320" s="11"/>
      <c r="K1320" s="12">
        <f>I1320-J1320</f>
        <v>57.6</v>
      </c>
      <c r="L1320" s="11" t="s">
        <v>1569</v>
      </c>
      <c r="M1320" s="13">
        <f>K1320*L1320</f>
        <v>246.17087999999998</v>
      </c>
      <c r="N1320" s="11" t="s">
        <v>1563</v>
      </c>
    </row>
    <row r="1321" spans="1:14">
      <c r="A1321" s="11" t="s">
        <v>7</v>
      </c>
      <c r="B1321" s="11" t="s">
        <v>8</v>
      </c>
      <c r="C1321" s="11" t="s">
        <v>1191</v>
      </c>
      <c r="D1321" s="11" t="s">
        <v>1295</v>
      </c>
      <c r="E1321" s="11" t="s">
        <v>1576</v>
      </c>
      <c r="F1321" s="11" t="s">
        <v>505</v>
      </c>
      <c r="G1321" s="11" t="s">
        <v>506</v>
      </c>
      <c r="H1321" s="11" t="s">
        <v>1519</v>
      </c>
      <c r="I1321" s="15">
        <v>57.52</v>
      </c>
      <c r="J1321" s="11"/>
      <c r="K1321" s="12">
        <f>I1321-J1321</f>
        <v>57.52</v>
      </c>
      <c r="L1321" s="11" t="s">
        <v>1569</v>
      </c>
      <c r="M1321" s="13">
        <f>K1321*L1321</f>
        <v>245.82897599999998</v>
      </c>
      <c r="N1321" s="11" t="s">
        <v>1563</v>
      </c>
    </row>
    <row r="1322" spans="1:14">
      <c r="A1322" s="11" t="s">
        <v>7</v>
      </c>
      <c r="B1322" s="11" t="s">
        <v>8</v>
      </c>
      <c r="C1322" s="11" t="s">
        <v>1191</v>
      </c>
      <c r="D1322" s="11" t="s">
        <v>1295</v>
      </c>
      <c r="E1322" s="11" t="s">
        <v>1576</v>
      </c>
      <c r="F1322" s="11" t="s">
        <v>505</v>
      </c>
      <c r="G1322" s="11" t="s">
        <v>506</v>
      </c>
      <c r="H1322" s="11" t="s">
        <v>1520</v>
      </c>
      <c r="I1322" s="15">
        <v>57.52</v>
      </c>
      <c r="J1322" s="11"/>
      <c r="K1322" s="12">
        <f>I1322-J1322</f>
        <v>57.52</v>
      </c>
      <c r="L1322" s="11" t="s">
        <v>1569</v>
      </c>
      <c r="M1322" s="13">
        <f>K1322*L1322</f>
        <v>245.82897599999998</v>
      </c>
      <c r="N1322" s="11" t="s">
        <v>1563</v>
      </c>
    </row>
    <row r="1323" spans="1:14">
      <c r="A1323" s="11" t="s">
        <v>7</v>
      </c>
      <c r="B1323" s="11" t="s">
        <v>8</v>
      </c>
      <c r="C1323" s="11" t="s">
        <v>1191</v>
      </c>
      <c r="D1323" s="11" t="s">
        <v>1295</v>
      </c>
      <c r="E1323" s="11" t="s">
        <v>1576</v>
      </c>
      <c r="F1323" s="11" t="s">
        <v>505</v>
      </c>
      <c r="G1323" s="11" t="s">
        <v>506</v>
      </c>
      <c r="H1323" s="11" t="s">
        <v>1461</v>
      </c>
      <c r="I1323" s="15">
        <v>56.41</v>
      </c>
      <c r="J1323" s="11"/>
      <c r="K1323" s="12">
        <f>I1323-J1323</f>
        <v>56.41</v>
      </c>
      <c r="L1323" s="11" t="s">
        <v>1569</v>
      </c>
      <c r="M1323" s="13">
        <f>K1323*L1323</f>
        <v>241.08505799999998</v>
      </c>
      <c r="N1323" s="11" t="s">
        <v>1563</v>
      </c>
    </row>
    <row r="1324" spans="1:14">
      <c r="A1324" s="11" t="s">
        <v>7</v>
      </c>
      <c r="B1324" s="11" t="s">
        <v>8</v>
      </c>
      <c r="C1324" s="11" t="s">
        <v>591</v>
      </c>
      <c r="D1324" s="11" t="s">
        <v>661</v>
      </c>
      <c r="E1324" s="11" t="s">
        <v>1576</v>
      </c>
      <c r="F1324" s="11" t="s">
        <v>42</v>
      </c>
      <c r="G1324" s="11" t="s">
        <v>294</v>
      </c>
      <c r="H1324" s="11" t="s">
        <v>664</v>
      </c>
      <c r="I1324" s="15">
        <v>52.5</v>
      </c>
      <c r="J1324" s="11"/>
      <c r="K1324" s="12">
        <f>I1324-J1324</f>
        <v>52.5</v>
      </c>
      <c r="L1324" s="11" t="s">
        <v>1569</v>
      </c>
      <c r="M1324" s="13">
        <f>K1324*L1324</f>
        <v>224.37449999999998</v>
      </c>
      <c r="N1324" s="11" t="s">
        <v>1563</v>
      </c>
    </row>
    <row r="1325" spans="1:14">
      <c r="A1325" s="11" t="s">
        <v>7</v>
      </c>
      <c r="B1325" s="11" t="s">
        <v>8</v>
      </c>
      <c r="C1325" s="11" t="s">
        <v>591</v>
      </c>
      <c r="D1325" s="11" t="s">
        <v>607</v>
      </c>
      <c r="E1325" s="11" t="s">
        <v>1576</v>
      </c>
      <c r="F1325" s="11" t="s">
        <v>19</v>
      </c>
      <c r="G1325" s="11" t="s">
        <v>32</v>
      </c>
      <c r="H1325" s="11" t="s">
        <v>633</v>
      </c>
      <c r="I1325" s="15">
        <v>50</v>
      </c>
      <c r="J1325" s="11"/>
      <c r="K1325" s="12">
        <f>I1325-J1325</f>
        <v>50</v>
      </c>
      <c r="L1325" s="11" t="s">
        <v>1569</v>
      </c>
      <c r="M1325" s="13">
        <f>K1325*L1325</f>
        <v>213.68999999999997</v>
      </c>
      <c r="N1325" s="11" t="s">
        <v>1563</v>
      </c>
    </row>
    <row r="1326" spans="1:14">
      <c r="A1326" s="11" t="s">
        <v>7</v>
      </c>
      <c r="B1326" s="11" t="s">
        <v>8</v>
      </c>
      <c r="C1326" s="11" t="s">
        <v>1191</v>
      </c>
      <c r="D1326" s="11" t="s">
        <v>1536</v>
      </c>
      <c r="E1326" s="11" t="s">
        <v>1576</v>
      </c>
      <c r="F1326" s="11" t="s">
        <v>19</v>
      </c>
      <c r="G1326" s="11" t="s">
        <v>32</v>
      </c>
      <c r="H1326" s="11" t="s">
        <v>1544</v>
      </c>
      <c r="I1326" s="15">
        <v>50</v>
      </c>
      <c r="J1326" s="11"/>
      <c r="K1326" s="12">
        <f>I1326-J1326</f>
        <v>50</v>
      </c>
      <c r="L1326" s="11" t="s">
        <v>1569</v>
      </c>
      <c r="M1326" s="13">
        <f>K1326*L1326</f>
        <v>213.68999999999997</v>
      </c>
      <c r="N1326" s="11" t="s">
        <v>1563</v>
      </c>
    </row>
    <row r="1327" spans="1:14">
      <c r="A1327" s="11" t="s">
        <v>7</v>
      </c>
      <c r="B1327" s="11" t="s">
        <v>8</v>
      </c>
      <c r="C1327" s="11" t="s">
        <v>1191</v>
      </c>
      <c r="D1327" s="11" t="s">
        <v>1536</v>
      </c>
      <c r="E1327" s="11" t="s">
        <v>1576</v>
      </c>
      <c r="F1327" s="11" t="s">
        <v>19</v>
      </c>
      <c r="G1327" s="11" t="s">
        <v>32</v>
      </c>
      <c r="H1327" s="11" t="s">
        <v>1545</v>
      </c>
      <c r="I1327" s="15">
        <v>50</v>
      </c>
      <c r="J1327" s="11"/>
      <c r="K1327" s="12">
        <f>I1327-J1327</f>
        <v>50</v>
      </c>
      <c r="L1327" s="11" t="s">
        <v>1569</v>
      </c>
      <c r="M1327" s="13">
        <f>K1327*L1327</f>
        <v>213.68999999999997</v>
      </c>
      <c r="N1327" s="11" t="s">
        <v>1563</v>
      </c>
    </row>
    <row r="1328" spans="1:14">
      <c r="A1328" s="11" t="s">
        <v>7</v>
      </c>
      <c r="B1328" s="11" t="s">
        <v>8</v>
      </c>
      <c r="C1328" s="11" t="s">
        <v>1191</v>
      </c>
      <c r="D1328" s="11" t="s">
        <v>1536</v>
      </c>
      <c r="E1328" s="11" t="s">
        <v>1576</v>
      </c>
      <c r="F1328" s="11" t="s">
        <v>19</v>
      </c>
      <c r="G1328" s="11" t="s">
        <v>32</v>
      </c>
      <c r="H1328" s="11" t="s">
        <v>1546</v>
      </c>
      <c r="I1328" s="15">
        <v>50</v>
      </c>
      <c r="J1328" s="11"/>
      <c r="K1328" s="12">
        <f>I1328-J1328</f>
        <v>50</v>
      </c>
      <c r="L1328" s="11" t="s">
        <v>1569</v>
      </c>
      <c r="M1328" s="13">
        <f>K1328*L1328</f>
        <v>213.68999999999997</v>
      </c>
      <c r="N1328" s="11" t="s">
        <v>1563</v>
      </c>
    </row>
    <row r="1329" spans="1:14">
      <c r="A1329" s="11" t="s">
        <v>7</v>
      </c>
      <c r="B1329" s="11" t="s">
        <v>8</v>
      </c>
      <c r="C1329" s="11" t="s">
        <v>1191</v>
      </c>
      <c r="D1329" s="11" t="s">
        <v>1192</v>
      </c>
      <c r="E1329" s="11" t="s">
        <v>1576</v>
      </c>
      <c r="F1329" s="11" t="s">
        <v>19</v>
      </c>
      <c r="G1329" s="11" t="s">
        <v>32</v>
      </c>
      <c r="H1329" s="11" t="s">
        <v>1209</v>
      </c>
      <c r="I1329" s="15">
        <v>49.6</v>
      </c>
      <c r="J1329" s="11"/>
      <c r="K1329" s="12">
        <f>I1329-J1329</f>
        <v>49.6</v>
      </c>
      <c r="L1329" s="11" t="s">
        <v>1569</v>
      </c>
      <c r="M1329" s="13">
        <f>K1329*L1329</f>
        <v>211.98048</v>
      </c>
      <c r="N1329" s="11" t="s">
        <v>1563</v>
      </c>
    </row>
    <row r="1330" spans="1:14">
      <c r="A1330" s="11" t="s">
        <v>7</v>
      </c>
      <c r="B1330" s="11" t="s">
        <v>8</v>
      </c>
      <c r="C1330" s="11" t="s">
        <v>1191</v>
      </c>
      <c r="D1330" s="11" t="s">
        <v>1192</v>
      </c>
      <c r="E1330" s="11" t="s">
        <v>1576</v>
      </c>
      <c r="F1330" s="11" t="s">
        <v>19</v>
      </c>
      <c r="G1330" s="11" t="s">
        <v>117</v>
      </c>
      <c r="H1330" s="11" t="s">
        <v>1204</v>
      </c>
      <c r="I1330" s="15">
        <v>49.5</v>
      </c>
      <c r="J1330" s="11"/>
      <c r="K1330" s="12">
        <f>I1330-J1330</f>
        <v>49.5</v>
      </c>
      <c r="L1330" s="11" t="s">
        <v>1569</v>
      </c>
      <c r="M1330" s="13">
        <f>K1330*L1330</f>
        <v>211.55309999999997</v>
      </c>
      <c r="N1330" s="11" t="s">
        <v>1563</v>
      </c>
    </row>
    <row r="1331" spans="1:14">
      <c r="A1331" s="11" t="s">
        <v>7</v>
      </c>
      <c r="B1331" s="11" t="s">
        <v>8</v>
      </c>
      <c r="C1331" s="11" t="s">
        <v>907</v>
      </c>
      <c r="D1331" s="11" t="s">
        <v>1096</v>
      </c>
      <c r="E1331" s="11" t="s">
        <v>1576</v>
      </c>
      <c r="F1331" s="11" t="s">
        <v>42</v>
      </c>
      <c r="G1331" s="11" t="s">
        <v>43</v>
      </c>
      <c r="H1331" s="11" t="s">
        <v>1097</v>
      </c>
      <c r="I1331" s="15">
        <v>48.15</v>
      </c>
      <c r="J1331" s="11"/>
      <c r="K1331" s="12">
        <f>I1331-J1331</f>
        <v>48.15</v>
      </c>
      <c r="L1331" s="11" t="s">
        <v>1569</v>
      </c>
      <c r="M1331" s="13">
        <f>K1331*L1331</f>
        <v>205.78346999999997</v>
      </c>
      <c r="N1331" s="11" t="s">
        <v>1563</v>
      </c>
    </row>
    <row r="1332" spans="1:14">
      <c r="A1332" s="11" t="s">
        <v>7</v>
      </c>
      <c r="B1332" s="11" t="s">
        <v>8</v>
      </c>
      <c r="C1332" s="11" t="s">
        <v>907</v>
      </c>
      <c r="D1332" s="11" t="s">
        <v>1052</v>
      </c>
      <c r="E1332" s="11" t="s">
        <v>1576</v>
      </c>
      <c r="F1332" s="11" t="s">
        <v>19</v>
      </c>
      <c r="G1332" s="11" t="s">
        <v>153</v>
      </c>
      <c r="H1332" s="11" t="s">
        <v>1062</v>
      </c>
      <c r="I1332" s="15">
        <v>48</v>
      </c>
      <c r="J1332" s="11"/>
      <c r="K1332" s="12">
        <f>I1332-J1332</f>
        <v>48</v>
      </c>
      <c r="L1332" s="11" t="s">
        <v>1569</v>
      </c>
      <c r="M1332" s="13">
        <f>K1332*L1332</f>
        <v>205.14239999999998</v>
      </c>
      <c r="N1332" s="11" t="s">
        <v>1563</v>
      </c>
    </row>
    <row r="1333" spans="1:14">
      <c r="A1333" s="11" t="s">
        <v>7</v>
      </c>
      <c r="B1333" s="11" t="s">
        <v>8</v>
      </c>
      <c r="C1333" s="11" t="s">
        <v>1191</v>
      </c>
      <c r="D1333" s="11" t="s">
        <v>1295</v>
      </c>
      <c r="E1333" s="11" t="s">
        <v>1576</v>
      </c>
      <c r="F1333" s="11" t="s">
        <v>505</v>
      </c>
      <c r="G1333" s="11" t="s">
        <v>506</v>
      </c>
      <c r="H1333" s="11" t="s">
        <v>1482</v>
      </c>
      <c r="I1333" s="15">
        <v>47.79</v>
      </c>
      <c r="J1333" s="11"/>
      <c r="K1333" s="12">
        <f>I1333-J1333</f>
        <v>47.79</v>
      </c>
      <c r="L1333" s="11" t="s">
        <v>1569</v>
      </c>
      <c r="M1333" s="13">
        <f>K1333*L1333</f>
        <v>204.24490199999997</v>
      </c>
      <c r="N1333" s="11" t="s">
        <v>1563</v>
      </c>
    </row>
    <row r="1334" spans="1:14">
      <c r="A1334" s="11" t="s">
        <v>7</v>
      </c>
      <c r="B1334" s="11" t="s">
        <v>8</v>
      </c>
      <c r="C1334" s="11" t="s">
        <v>591</v>
      </c>
      <c r="D1334" s="11" t="s">
        <v>607</v>
      </c>
      <c r="E1334" s="11" t="s">
        <v>1576</v>
      </c>
      <c r="F1334" s="11" t="s">
        <v>50</v>
      </c>
      <c r="G1334" s="11" t="s">
        <v>32</v>
      </c>
      <c r="H1334" s="11" t="s">
        <v>617</v>
      </c>
      <c r="I1334" s="15">
        <v>46.2</v>
      </c>
      <c r="J1334" s="11"/>
      <c r="K1334" s="12">
        <f>I1334-J1334</f>
        <v>46.2</v>
      </c>
      <c r="L1334" s="11" t="s">
        <v>1569</v>
      </c>
      <c r="M1334" s="13">
        <f>K1334*L1334</f>
        <v>197.44955999999999</v>
      </c>
      <c r="N1334" s="11" t="s">
        <v>1563</v>
      </c>
    </row>
    <row r="1335" spans="1:14">
      <c r="A1335" s="11" t="s">
        <v>7</v>
      </c>
      <c r="B1335" s="11" t="s">
        <v>8</v>
      </c>
      <c r="C1335" s="11" t="s">
        <v>1191</v>
      </c>
      <c r="D1335" s="11" t="s">
        <v>1192</v>
      </c>
      <c r="E1335" s="11" t="s">
        <v>1576</v>
      </c>
      <c r="F1335" s="11" t="s">
        <v>19</v>
      </c>
      <c r="G1335" s="11" t="s">
        <v>119</v>
      </c>
      <c r="H1335" s="11" t="s">
        <v>1212</v>
      </c>
      <c r="I1335" s="15">
        <v>45.5</v>
      </c>
      <c r="J1335" s="11"/>
      <c r="K1335" s="12">
        <f>I1335-J1335</f>
        <v>45.5</v>
      </c>
      <c r="L1335" s="11" t="s">
        <v>1569</v>
      </c>
      <c r="M1335" s="13">
        <f>K1335*L1335</f>
        <v>194.4579</v>
      </c>
      <c r="N1335" s="11" t="s">
        <v>1563</v>
      </c>
    </row>
    <row r="1336" spans="1:14">
      <c r="A1336" s="11" t="s">
        <v>7</v>
      </c>
      <c r="B1336" s="11" t="s">
        <v>8</v>
      </c>
      <c r="C1336" s="11" t="s">
        <v>591</v>
      </c>
      <c r="D1336" s="11" t="s">
        <v>595</v>
      </c>
      <c r="E1336" s="11" t="s">
        <v>1576</v>
      </c>
      <c r="F1336" s="11" t="s">
        <v>19</v>
      </c>
      <c r="G1336" s="11" t="s">
        <v>106</v>
      </c>
      <c r="H1336" s="11" t="s">
        <v>597</v>
      </c>
      <c r="I1336" s="15">
        <v>43.4</v>
      </c>
      <c r="J1336" s="11"/>
      <c r="K1336" s="12">
        <f>I1336-J1336</f>
        <v>43.4</v>
      </c>
      <c r="L1336" s="11" t="s">
        <v>1569</v>
      </c>
      <c r="M1336" s="13">
        <f>K1336*L1336</f>
        <v>185.48291999999998</v>
      </c>
      <c r="N1336" s="11" t="s">
        <v>1563</v>
      </c>
    </row>
    <row r="1337" spans="1:14">
      <c r="A1337" s="11" t="s">
        <v>7</v>
      </c>
      <c r="B1337" s="11" t="s">
        <v>8</v>
      </c>
      <c r="C1337" s="11" t="s">
        <v>591</v>
      </c>
      <c r="D1337" s="11" t="s">
        <v>607</v>
      </c>
      <c r="E1337" s="11" t="s">
        <v>1576</v>
      </c>
      <c r="F1337" s="11" t="s">
        <v>42</v>
      </c>
      <c r="G1337" s="11" t="s">
        <v>43</v>
      </c>
      <c r="H1337" s="11" t="s">
        <v>610</v>
      </c>
      <c r="I1337" s="15">
        <v>43</v>
      </c>
      <c r="J1337" s="11"/>
      <c r="K1337" s="12">
        <f>I1337-J1337</f>
        <v>43</v>
      </c>
      <c r="L1337" s="11" t="s">
        <v>1569</v>
      </c>
      <c r="M1337" s="13">
        <f>K1337*L1337</f>
        <v>183.77339999999998</v>
      </c>
      <c r="N1337" s="11" t="s">
        <v>1563</v>
      </c>
    </row>
    <row r="1338" spans="1:14">
      <c r="A1338" s="11" t="s">
        <v>7</v>
      </c>
      <c r="B1338" s="11" t="s">
        <v>8</v>
      </c>
      <c r="C1338" s="11" t="s">
        <v>591</v>
      </c>
      <c r="D1338" s="11" t="s">
        <v>607</v>
      </c>
      <c r="E1338" s="11" t="s">
        <v>1576</v>
      </c>
      <c r="F1338" s="11" t="s">
        <v>42</v>
      </c>
      <c r="G1338" s="11" t="s">
        <v>43</v>
      </c>
      <c r="H1338" s="11" t="s">
        <v>612</v>
      </c>
      <c r="I1338" s="15">
        <v>40.799999999999997</v>
      </c>
      <c r="J1338" s="11"/>
      <c r="K1338" s="12">
        <f>I1338-J1338</f>
        <v>40.799999999999997</v>
      </c>
      <c r="L1338" s="11" t="s">
        <v>1569</v>
      </c>
      <c r="M1338" s="13">
        <f>K1338*L1338</f>
        <v>174.37103999999997</v>
      </c>
      <c r="N1338" s="11" t="s">
        <v>1563</v>
      </c>
    </row>
    <row r="1339" spans="1:14">
      <c r="A1339" s="11" t="s">
        <v>7</v>
      </c>
      <c r="B1339" s="11" t="s">
        <v>8</v>
      </c>
      <c r="C1339" s="11" t="s">
        <v>591</v>
      </c>
      <c r="D1339" s="11" t="s">
        <v>607</v>
      </c>
      <c r="E1339" s="11" t="s">
        <v>1576</v>
      </c>
      <c r="F1339" s="11" t="s">
        <v>42</v>
      </c>
      <c r="G1339" s="11" t="s">
        <v>43</v>
      </c>
      <c r="H1339" s="11" t="s">
        <v>611</v>
      </c>
      <c r="I1339" s="15">
        <v>40.32</v>
      </c>
      <c r="J1339" s="11"/>
      <c r="K1339" s="12">
        <f>I1339-J1339</f>
        <v>40.32</v>
      </c>
      <c r="L1339" s="11" t="s">
        <v>1569</v>
      </c>
      <c r="M1339" s="13">
        <f>K1339*L1339</f>
        <v>172.319616</v>
      </c>
      <c r="N1339" s="11" t="s">
        <v>1563</v>
      </c>
    </row>
    <row r="1340" spans="1:14">
      <c r="A1340" s="11" t="s">
        <v>7</v>
      </c>
      <c r="B1340" s="11" t="s">
        <v>8</v>
      </c>
      <c r="C1340" s="11" t="s">
        <v>907</v>
      </c>
      <c r="D1340" s="11" t="s">
        <v>1020</v>
      </c>
      <c r="E1340" s="11" t="s">
        <v>1576</v>
      </c>
      <c r="F1340" s="11" t="s">
        <v>53</v>
      </c>
      <c r="G1340" s="11" t="s">
        <v>32</v>
      </c>
      <c r="H1340" s="11" t="s">
        <v>1024</v>
      </c>
      <c r="I1340" s="15">
        <v>40.32</v>
      </c>
      <c r="J1340" s="11"/>
      <c r="K1340" s="12">
        <f>I1340-J1340</f>
        <v>40.32</v>
      </c>
      <c r="L1340" s="11" t="s">
        <v>1569</v>
      </c>
      <c r="M1340" s="13">
        <f>K1340*L1340</f>
        <v>172.319616</v>
      </c>
      <c r="N1340" s="11" t="s">
        <v>1563</v>
      </c>
    </row>
    <row r="1341" spans="1:14">
      <c r="A1341" s="11" t="s">
        <v>7</v>
      </c>
      <c r="B1341" s="11" t="s">
        <v>8</v>
      </c>
      <c r="C1341" s="11" t="s">
        <v>1191</v>
      </c>
      <c r="D1341" s="11" t="s">
        <v>1239</v>
      </c>
      <c r="E1341" s="11" t="s">
        <v>1576</v>
      </c>
      <c r="F1341" s="11" t="s">
        <v>19</v>
      </c>
      <c r="G1341" s="11" t="s">
        <v>119</v>
      </c>
      <c r="H1341" s="11" t="s">
        <v>1282</v>
      </c>
      <c r="I1341" s="15">
        <v>40</v>
      </c>
      <c r="J1341" s="11"/>
      <c r="K1341" s="12">
        <f>I1341-J1341</f>
        <v>40</v>
      </c>
      <c r="L1341" s="11" t="s">
        <v>1569</v>
      </c>
      <c r="M1341" s="13">
        <f>K1341*L1341</f>
        <v>170.952</v>
      </c>
      <c r="N1341" s="11" t="s">
        <v>1563</v>
      </c>
    </row>
    <row r="1342" spans="1:14">
      <c r="A1342" s="11" t="s">
        <v>7</v>
      </c>
      <c r="B1342" s="11" t="s">
        <v>8</v>
      </c>
      <c r="C1342" s="11" t="s">
        <v>1191</v>
      </c>
      <c r="D1342" s="11" t="s">
        <v>1192</v>
      </c>
      <c r="E1342" s="11" t="s">
        <v>1576</v>
      </c>
      <c r="F1342" s="11" t="s">
        <v>19</v>
      </c>
      <c r="G1342" s="11" t="s">
        <v>153</v>
      </c>
      <c r="H1342" s="11" t="s">
        <v>1233</v>
      </c>
      <c r="I1342" s="15">
        <v>39.950000000000003</v>
      </c>
      <c r="J1342" s="11"/>
      <c r="K1342" s="12">
        <f>I1342-J1342</f>
        <v>39.950000000000003</v>
      </c>
      <c r="L1342" s="11" t="s">
        <v>1569</v>
      </c>
      <c r="M1342" s="13">
        <f>K1342*L1342</f>
        <v>170.73830999999998</v>
      </c>
      <c r="N1342" s="11" t="s">
        <v>1563</v>
      </c>
    </row>
    <row r="1343" spans="1:14">
      <c r="A1343" s="11" t="s">
        <v>7</v>
      </c>
      <c r="B1343" s="11" t="s">
        <v>8</v>
      </c>
      <c r="C1343" s="11" t="s">
        <v>907</v>
      </c>
      <c r="D1343" s="11" t="s">
        <v>1052</v>
      </c>
      <c r="E1343" s="11" t="s">
        <v>1576</v>
      </c>
      <c r="F1343" s="11" t="s">
        <v>19</v>
      </c>
      <c r="G1343" s="11" t="s">
        <v>29</v>
      </c>
      <c r="H1343" s="11" t="s">
        <v>1061</v>
      </c>
      <c r="I1343" s="15">
        <v>39.6</v>
      </c>
      <c r="J1343" s="11"/>
      <c r="K1343" s="12">
        <f>I1343-J1343</f>
        <v>39.6</v>
      </c>
      <c r="L1343" s="11" t="s">
        <v>1569</v>
      </c>
      <c r="M1343" s="13">
        <f>K1343*L1343</f>
        <v>169.24248</v>
      </c>
      <c r="N1343" s="11" t="s">
        <v>1563</v>
      </c>
    </row>
    <row r="1344" spans="1:14">
      <c r="A1344" s="11" t="s">
        <v>7</v>
      </c>
      <c r="B1344" s="11" t="s">
        <v>8</v>
      </c>
      <c r="C1344" s="11" t="s">
        <v>591</v>
      </c>
      <c r="D1344" s="11" t="s">
        <v>746</v>
      </c>
      <c r="E1344" s="11" t="s">
        <v>1576</v>
      </c>
      <c r="F1344" s="11" t="s">
        <v>14</v>
      </c>
      <c r="G1344" s="11" t="s">
        <v>26</v>
      </c>
      <c r="H1344" s="11" t="s">
        <v>751</v>
      </c>
      <c r="I1344" s="15">
        <v>39</v>
      </c>
      <c r="J1344" s="11"/>
      <c r="K1344" s="12">
        <f>I1344-J1344</f>
        <v>39</v>
      </c>
      <c r="L1344" s="11" t="s">
        <v>1569</v>
      </c>
      <c r="M1344" s="13">
        <f>K1344*L1344</f>
        <v>166.67819999999998</v>
      </c>
      <c r="N1344" s="11" t="s">
        <v>1563</v>
      </c>
    </row>
    <row r="1345" spans="1:14">
      <c r="A1345" s="11" t="s">
        <v>7</v>
      </c>
      <c r="B1345" s="11" t="s">
        <v>8</v>
      </c>
      <c r="C1345" s="11" t="s">
        <v>1191</v>
      </c>
      <c r="D1345" s="11" t="s">
        <v>1192</v>
      </c>
      <c r="E1345" s="11" t="s">
        <v>1576</v>
      </c>
      <c r="F1345" s="11" t="s">
        <v>14</v>
      </c>
      <c r="G1345" s="11" t="s">
        <v>119</v>
      </c>
      <c r="H1345" s="11" t="s">
        <v>1194</v>
      </c>
      <c r="I1345" s="15">
        <v>37.200000000000003</v>
      </c>
      <c r="J1345" s="11"/>
      <c r="K1345" s="12">
        <f>I1345-J1345</f>
        <v>37.200000000000003</v>
      </c>
      <c r="L1345" s="11" t="s">
        <v>1569</v>
      </c>
      <c r="M1345" s="13">
        <f>K1345*L1345</f>
        <v>158.98535999999999</v>
      </c>
      <c r="N1345" s="11" t="s">
        <v>1563</v>
      </c>
    </row>
    <row r="1346" spans="1:14">
      <c r="A1346" s="11" t="s">
        <v>7</v>
      </c>
      <c r="B1346" s="11" t="s">
        <v>8</v>
      </c>
      <c r="C1346" s="11" t="s">
        <v>1191</v>
      </c>
      <c r="D1346" s="11" t="s">
        <v>1239</v>
      </c>
      <c r="E1346" s="11" t="s">
        <v>1576</v>
      </c>
      <c r="F1346" s="11" t="s">
        <v>19</v>
      </c>
      <c r="G1346" s="11" t="s">
        <v>348</v>
      </c>
      <c r="H1346" s="11" t="s">
        <v>1273</v>
      </c>
      <c r="I1346" s="15">
        <v>37.200000000000003</v>
      </c>
      <c r="J1346" s="11"/>
      <c r="K1346" s="12">
        <f>I1346-J1346</f>
        <v>37.200000000000003</v>
      </c>
      <c r="L1346" s="11" t="s">
        <v>1569</v>
      </c>
      <c r="M1346" s="13">
        <f>K1346*L1346</f>
        <v>158.98535999999999</v>
      </c>
      <c r="N1346" s="11" t="s">
        <v>1563</v>
      </c>
    </row>
    <row r="1347" spans="1:14">
      <c r="A1347" s="11" t="s">
        <v>7</v>
      </c>
      <c r="B1347" s="11" t="s">
        <v>8</v>
      </c>
      <c r="C1347" s="11" t="s">
        <v>1191</v>
      </c>
      <c r="D1347" s="11" t="s">
        <v>1192</v>
      </c>
      <c r="E1347" s="11" t="s">
        <v>1576</v>
      </c>
      <c r="F1347" s="11" t="s">
        <v>19</v>
      </c>
      <c r="G1347" s="11" t="s">
        <v>117</v>
      </c>
      <c r="H1347" s="11" t="s">
        <v>1202</v>
      </c>
      <c r="I1347" s="15">
        <v>36.299999999999997</v>
      </c>
      <c r="J1347" s="11"/>
      <c r="K1347" s="12">
        <f>I1347-J1347</f>
        <v>36.299999999999997</v>
      </c>
      <c r="L1347" s="11" t="s">
        <v>1569</v>
      </c>
      <c r="M1347" s="13">
        <f>K1347*L1347</f>
        <v>155.13893999999996</v>
      </c>
      <c r="N1347" s="11" t="s">
        <v>1563</v>
      </c>
    </row>
    <row r="1348" spans="1:14">
      <c r="A1348" s="11" t="s">
        <v>7</v>
      </c>
      <c r="B1348" s="11" t="s">
        <v>8</v>
      </c>
      <c r="C1348" s="11" t="s">
        <v>591</v>
      </c>
      <c r="D1348" s="11" t="s">
        <v>595</v>
      </c>
      <c r="E1348" s="11" t="s">
        <v>1576</v>
      </c>
      <c r="F1348" s="11" t="s">
        <v>19</v>
      </c>
      <c r="G1348" s="11" t="s">
        <v>106</v>
      </c>
      <c r="H1348" s="11" t="s">
        <v>596</v>
      </c>
      <c r="I1348" s="15">
        <v>34.72</v>
      </c>
      <c r="J1348" s="11"/>
      <c r="K1348" s="12">
        <f>I1348-J1348</f>
        <v>34.72</v>
      </c>
      <c r="L1348" s="11" t="s">
        <v>1569</v>
      </c>
      <c r="M1348" s="13">
        <f>K1348*L1348</f>
        <v>148.38633599999997</v>
      </c>
      <c r="N1348" s="11" t="s">
        <v>1563</v>
      </c>
    </row>
    <row r="1349" spans="1:14">
      <c r="A1349" s="11" t="s">
        <v>7</v>
      </c>
      <c r="B1349" s="11" t="s">
        <v>8</v>
      </c>
      <c r="C1349" s="11" t="s">
        <v>1191</v>
      </c>
      <c r="D1349" s="11" t="s">
        <v>1239</v>
      </c>
      <c r="E1349" s="11" t="s">
        <v>1576</v>
      </c>
      <c r="F1349" s="11" t="s">
        <v>19</v>
      </c>
      <c r="G1349" s="11" t="s">
        <v>119</v>
      </c>
      <c r="H1349" s="11" t="s">
        <v>1281</v>
      </c>
      <c r="I1349" s="15">
        <v>34</v>
      </c>
      <c r="J1349" s="11"/>
      <c r="K1349" s="12">
        <f>I1349-J1349</f>
        <v>34</v>
      </c>
      <c r="L1349" s="11" t="s">
        <v>1569</v>
      </c>
      <c r="M1349" s="13">
        <f>K1349*L1349</f>
        <v>145.30919999999998</v>
      </c>
      <c r="N1349" s="11" t="s">
        <v>1563</v>
      </c>
    </row>
    <row r="1350" spans="1:14">
      <c r="A1350" s="11" t="s">
        <v>7</v>
      </c>
      <c r="B1350" s="11" t="s">
        <v>8</v>
      </c>
      <c r="C1350" s="11" t="s">
        <v>907</v>
      </c>
      <c r="D1350" s="11" t="s">
        <v>1052</v>
      </c>
      <c r="E1350" s="11" t="s">
        <v>1576</v>
      </c>
      <c r="F1350" s="11" t="s">
        <v>19</v>
      </c>
      <c r="G1350" s="11" t="s">
        <v>26</v>
      </c>
      <c r="H1350" s="11" t="s">
        <v>1059</v>
      </c>
      <c r="I1350" s="15">
        <v>33.75</v>
      </c>
      <c r="J1350" s="11"/>
      <c r="K1350" s="12">
        <f>I1350-J1350</f>
        <v>33.75</v>
      </c>
      <c r="L1350" s="11" t="s">
        <v>1569</v>
      </c>
      <c r="M1350" s="13">
        <f>K1350*L1350</f>
        <v>144.24074999999999</v>
      </c>
      <c r="N1350" s="11" t="s">
        <v>1563</v>
      </c>
    </row>
    <row r="1351" spans="1:14">
      <c r="A1351" s="11" t="s">
        <v>7</v>
      </c>
      <c r="B1351" s="11" t="s">
        <v>8</v>
      </c>
      <c r="C1351" s="11" t="s">
        <v>907</v>
      </c>
      <c r="D1351" s="11" t="s">
        <v>1020</v>
      </c>
      <c r="E1351" s="11" t="s">
        <v>1576</v>
      </c>
      <c r="F1351" s="11" t="s">
        <v>19</v>
      </c>
      <c r="G1351" s="11" t="s">
        <v>32</v>
      </c>
      <c r="H1351" s="11" t="s">
        <v>1037</v>
      </c>
      <c r="I1351" s="15">
        <v>32.5</v>
      </c>
      <c r="J1351" s="11"/>
      <c r="K1351" s="12">
        <f>I1351-J1351</f>
        <v>32.5</v>
      </c>
      <c r="L1351" s="11" t="s">
        <v>1569</v>
      </c>
      <c r="M1351" s="13">
        <f>K1351*L1351</f>
        <v>138.89849999999998</v>
      </c>
      <c r="N1351" s="11" t="s">
        <v>1563</v>
      </c>
    </row>
    <row r="1352" spans="1:14">
      <c r="A1352" s="11" t="s">
        <v>7</v>
      </c>
      <c r="B1352" s="11" t="s">
        <v>8</v>
      </c>
      <c r="C1352" s="11" t="s">
        <v>907</v>
      </c>
      <c r="D1352" s="11" t="s">
        <v>1020</v>
      </c>
      <c r="E1352" s="11" t="s">
        <v>1576</v>
      </c>
      <c r="F1352" s="11" t="s">
        <v>19</v>
      </c>
      <c r="G1352" s="11" t="s">
        <v>32</v>
      </c>
      <c r="H1352" s="11" t="s">
        <v>1038</v>
      </c>
      <c r="I1352" s="15">
        <v>32.5</v>
      </c>
      <c r="J1352" s="11"/>
      <c r="K1352" s="12">
        <f>I1352-J1352</f>
        <v>32.5</v>
      </c>
      <c r="L1352" s="11" t="s">
        <v>1569</v>
      </c>
      <c r="M1352" s="13">
        <f>K1352*L1352</f>
        <v>138.89849999999998</v>
      </c>
      <c r="N1352" s="11" t="s">
        <v>1563</v>
      </c>
    </row>
    <row r="1353" spans="1:14">
      <c r="A1353" s="11" t="s">
        <v>7</v>
      </c>
      <c r="B1353" s="11" t="s">
        <v>8</v>
      </c>
      <c r="C1353" s="11" t="s">
        <v>1191</v>
      </c>
      <c r="D1353" s="11" t="s">
        <v>1295</v>
      </c>
      <c r="E1353" s="11" t="s">
        <v>1576</v>
      </c>
      <c r="F1353" s="11" t="s">
        <v>505</v>
      </c>
      <c r="G1353" s="11" t="s">
        <v>506</v>
      </c>
      <c r="H1353" s="11" t="s">
        <v>1302</v>
      </c>
      <c r="I1353" s="15">
        <v>32.479999999999997</v>
      </c>
      <c r="J1353" s="11"/>
      <c r="K1353" s="12">
        <f>I1353-J1353</f>
        <v>32.479999999999997</v>
      </c>
      <c r="L1353" s="11" t="s">
        <v>1569</v>
      </c>
      <c r="M1353" s="13">
        <f>K1353*L1353</f>
        <v>138.81302399999998</v>
      </c>
      <c r="N1353" s="11" t="s">
        <v>1563</v>
      </c>
    </row>
    <row r="1354" spans="1:14">
      <c r="A1354" s="11" t="s">
        <v>7</v>
      </c>
      <c r="B1354" s="11" t="s">
        <v>8</v>
      </c>
      <c r="C1354" s="11" t="s">
        <v>591</v>
      </c>
      <c r="D1354" s="11" t="s">
        <v>607</v>
      </c>
      <c r="E1354" s="11" t="s">
        <v>1576</v>
      </c>
      <c r="F1354" s="11" t="s">
        <v>42</v>
      </c>
      <c r="G1354" s="11" t="s">
        <v>43</v>
      </c>
      <c r="H1354" s="11" t="s">
        <v>609</v>
      </c>
      <c r="I1354" s="15">
        <v>31</v>
      </c>
      <c r="J1354" s="11"/>
      <c r="K1354" s="12">
        <f>I1354-J1354</f>
        <v>31</v>
      </c>
      <c r="L1354" s="11" t="s">
        <v>1569</v>
      </c>
      <c r="M1354" s="13">
        <f>K1354*L1354</f>
        <v>132.48779999999999</v>
      </c>
      <c r="N1354" s="11" t="s">
        <v>1563</v>
      </c>
    </row>
    <row r="1355" spans="1:14">
      <c r="A1355" s="11" t="s">
        <v>7</v>
      </c>
      <c r="B1355" s="11" t="s">
        <v>8</v>
      </c>
      <c r="C1355" s="11" t="s">
        <v>1191</v>
      </c>
      <c r="D1355" s="11" t="s">
        <v>1192</v>
      </c>
      <c r="E1355" s="11" t="s">
        <v>1576</v>
      </c>
      <c r="F1355" s="11" t="s">
        <v>19</v>
      </c>
      <c r="G1355" s="11" t="s">
        <v>32</v>
      </c>
      <c r="H1355" s="11" t="s">
        <v>1230</v>
      </c>
      <c r="I1355" s="15">
        <v>30.96</v>
      </c>
      <c r="J1355" s="11"/>
      <c r="K1355" s="12">
        <f>I1355-J1355</f>
        <v>30.96</v>
      </c>
      <c r="L1355" s="11" t="s">
        <v>1569</v>
      </c>
      <c r="M1355" s="13">
        <f>K1355*L1355</f>
        <v>132.31684799999999</v>
      </c>
      <c r="N1355" s="11" t="s">
        <v>1563</v>
      </c>
    </row>
    <row r="1356" spans="1:14">
      <c r="A1356" s="11" t="s">
        <v>7</v>
      </c>
      <c r="B1356" s="11" t="s">
        <v>8</v>
      </c>
      <c r="C1356" s="11" t="s">
        <v>907</v>
      </c>
      <c r="D1356" s="11" t="s">
        <v>1020</v>
      </c>
      <c r="E1356" s="11" t="s">
        <v>1576</v>
      </c>
      <c r="F1356" s="11" t="s">
        <v>19</v>
      </c>
      <c r="G1356" s="11" t="s">
        <v>32</v>
      </c>
      <c r="H1356" s="11" t="s">
        <v>1030</v>
      </c>
      <c r="I1356" s="15">
        <v>30.48</v>
      </c>
      <c r="J1356" s="11"/>
      <c r="K1356" s="12">
        <f>I1356-J1356</f>
        <v>30.48</v>
      </c>
      <c r="L1356" s="11" t="s">
        <v>1569</v>
      </c>
      <c r="M1356" s="13">
        <f>K1356*L1356</f>
        <v>130.265424</v>
      </c>
      <c r="N1356" s="11" t="s">
        <v>1563</v>
      </c>
    </row>
    <row r="1357" spans="1:14">
      <c r="A1357" s="11" t="s">
        <v>7</v>
      </c>
      <c r="B1357" s="11" t="s">
        <v>8</v>
      </c>
      <c r="C1357" s="11" t="s">
        <v>1191</v>
      </c>
      <c r="D1357" s="11" t="s">
        <v>1295</v>
      </c>
      <c r="E1357" s="11" t="s">
        <v>1576</v>
      </c>
      <c r="F1357" s="11" t="s">
        <v>505</v>
      </c>
      <c r="G1357" s="11" t="s">
        <v>506</v>
      </c>
      <c r="H1357" s="11" t="s">
        <v>1456</v>
      </c>
      <c r="I1357" s="15">
        <v>30.24</v>
      </c>
      <c r="J1357" s="11"/>
      <c r="K1357" s="12">
        <f>I1357-J1357</f>
        <v>30.24</v>
      </c>
      <c r="L1357" s="11" t="s">
        <v>1569</v>
      </c>
      <c r="M1357" s="13">
        <f>K1357*L1357</f>
        <v>129.23971199999997</v>
      </c>
      <c r="N1357" s="11" t="s">
        <v>1563</v>
      </c>
    </row>
    <row r="1358" spans="1:14">
      <c r="A1358" s="11" t="s">
        <v>7</v>
      </c>
      <c r="B1358" s="11" t="s">
        <v>8</v>
      </c>
      <c r="C1358" s="11" t="s">
        <v>591</v>
      </c>
      <c r="D1358" s="11" t="s">
        <v>607</v>
      </c>
      <c r="E1358" s="11" t="s">
        <v>1576</v>
      </c>
      <c r="F1358" s="11" t="s">
        <v>19</v>
      </c>
      <c r="G1358" s="11" t="s">
        <v>32</v>
      </c>
      <c r="H1358" s="11" t="s">
        <v>631</v>
      </c>
      <c r="I1358" s="15">
        <v>30</v>
      </c>
      <c r="J1358" s="11"/>
      <c r="K1358" s="12">
        <f>I1358-J1358</f>
        <v>30</v>
      </c>
      <c r="L1358" s="11" t="s">
        <v>1569</v>
      </c>
      <c r="M1358" s="13">
        <f>K1358*L1358</f>
        <v>128.214</v>
      </c>
      <c r="N1358" s="11" t="s">
        <v>1563</v>
      </c>
    </row>
    <row r="1359" spans="1:14">
      <c r="A1359" s="11" t="s">
        <v>7</v>
      </c>
      <c r="B1359" s="11" t="s">
        <v>8</v>
      </c>
      <c r="C1359" s="11" t="s">
        <v>1191</v>
      </c>
      <c r="D1359" s="11" t="s">
        <v>1192</v>
      </c>
      <c r="E1359" s="11" t="s">
        <v>1576</v>
      </c>
      <c r="F1359" s="11" t="s">
        <v>14</v>
      </c>
      <c r="G1359" s="11" t="s">
        <v>153</v>
      </c>
      <c r="H1359" s="11" t="s">
        <v>1193</v>
      </c>
      <c r="I1359" s="15">
        <v>28.8</v>
      </c>
      <c r="J1359" s="11"/>
      <c r="K1359" s="12">
        <f>I1359-J1359</f>
        <v>28.8</v>
      </c>
      <c r="L1359" s="11" t="s">
        <v>1569</v>
      </c>
      <c r="M1359" s="13">
        <f>K1359*L1359</f>
        <v>123.08543999999999</v>
      </c>
      <c r="N1359" s="11" t="s">
        <v>1563</v>
      </c>
    </row>
    <row r="1360" spans="1:14">
      <c r="A1360" s="11" t="s">
        <v>7</v>
      </c>
      <c r="B1360" s="11" t="s">
        <v>8</v>
      </c>
      <c r="C1360" s="11" t="s">
        <v>1191</v>
      </c>
      <c r="D1360" s="11" t="s">
        <v>1239</v>
      </c>
      <c r="E1360" s="11" t="s">
        <v>1576</v>
      </c>
      <c r="F1360" s="11" t="s">
        <v>19</v>
      </c>
      <c r="G1360" s="11" t="s">
        <v>294</v>
      </c>
      <c r="H1360" s="11" t="s">
        <v>1276</v>
      </c>
      <c r="I1360" s="15">
        <v>28.8</v>
      </c>
      <c r="J1360" s="11"/>
      <c r="K1360" s="12">
        <f>I1360-J1360</f>
        <v>28.8</v>
      </c>
      <c r="L1360" s="11" t="s">
        <v>1569</v>
      </c>
      <c r="M1360" s="13">
        <f>K1360*L1360</f>
        <v>123.08543999999999</v>
      </c>
      <c r="N1360" s="11" t="s">
        <v>1563</v>
      </c>
    </row>
    <row r="1361" spans="1:14">
      <c r="A1361" s="11" t="s">
        <v>7</v>
      </c>
      <c r="B1361" s="11" t="s">
        <v>8</v>
      </c>
      <c r="C1361" s="11" t="s">
        <v>1191</v>
      </c>
      <c r="D1361" s="11" t="s">
        <v>1239</v>
      </c>
      <c r="E1361" s="11" t="s">
        <v>1576</v>
      </c>
      <c r="F1361" s="11" t="s">
        <v>19</v>
      </c>
      <c r="G1361" s="11" t="s">
        <v>348</v>
      </c>
      <c r="H1361" s="11" t="s">
        <v>1275</v>
      </c>
      <c r="I1361" s="15">
        <v>28.56</v>
      </c>
      <c r="J1361" s="11"/>
      <c r="K1361" s="12">
        <f>I1361-J1361</f>
        <v>28.56</v>
      </c>
      <c r="L1361" s="11" t="s">
        <v>1569</v>
      </c>
      <c r="M1361" s="13">
        <f>K1361*L1361</f>
        <v>122.05972799999998</v>
      </c>
      <c r="N1361" s="11" t="s">
        <v>1563</v>
      </c>
    </row>
    <row r="1362" spans="1:14">
      <c r="A1362" s="11" t="s">
        <v>7</v>
      </c>
      <c r="B1362" s="11" t="s">
        <v>8</v>
      </c>
      <c r="C1362" s="11" t="s">
        <v>1191</v>
      </c>
      <c r="D1362" s="11" t="s">
        <v>1239</v>
      </c>
      <c r="E1362" s="11" t="s">
        <v>1576</v>
      </c>
      <c r="F1362" s="11" t="s">
        <v>19</v>
      </c>
      <c r="G1362" s="11" t="s">
        <v>106</v>
      </c>
      <c r="H1362" s="11" t="s">
        <v>1259</v>
      </c>
      <c r="I1362" s="15">
        <v>27.5</v>
      </c>
      <c r="J1362" s="11"/>
      <c r="K1362" s="12">
        <f>I1362-J1362</f>
        <v>27.5</v>
      </c>
      <c r="L1362" s="11" t="s">
        <v>1569</v>
      </c>
      <c r="M1362" s="13">
        <f>K1362*L1362</f>
        <v>117.52949999999998</v>
      </c>
      <c r="N1362" s="11" t="s">
        <v>1563</v>
      </c>
    </row>
    <row r="1363" spans="1:14">
      <c r="A1363" s="11" t="s">
        <v>7</v>
      </c>
      <c r="B1363" s="11" t="s">
        <v>8</v>
      </c>
      <c r="C1363" s="11" t="s">
        <v>1191</v>
      </c>
      <c r="D1363" s="11" t="s">
        <v>1192</v>
      </c>
      <c r="E1363" s="11" t="s">
        <v>1576</v>
      </c>
      <c r="F1363" s="11" t="s">
        <v>19</v>
      </c>
      <c r="G1363" s="11" t="s">
        <v>153</v>
      </c>
      <c r="H1363" s="11" t="s">
        <v>1236</v>
      </c>
      <c r="I1363" s="15">
        <v>27.2</v>
      </c>
      <c r="J1363" s="11"/>
      <c r="K1363" s="12">
        <f>I1363-J1363</f>
        <v>27.2</v>
      </c>
      <c r="L1363" s="11" t="s">
        <v>1569</v>
      </c>
      <c r="M1363" s="13">
        <f>K1363*L1363</f>
        <v>116.24735999999999</v>
      </c>
      <c r="N1363" s="11" t="s">
        <v>1563</v>
      </c>
    </row>
    <row r="1364" spans="1:14">
      <c r="A1364" s="11" t="s">
        <v>7</v>
      </c>
      <c r="B1364" s="11" t="s">
        <v>8</v>
      </c>
      <c r="C1364" s="11" t="s">
        <v>1191</v>
      </c>
      <c r="D1364" s="11" t="s">
        <v>1239</v>
      </c>
      <c r="E1364" s="11" t="s">
        <v>1576</v>
      </c>
      <c r="F1364" s="11" t="s">
        <v>14</v>
      </c>
      <c r="G1364" s="11" t="s">
        <v>119</v>
      </c>
      <c r="H1364" s="11" t="s">
        <v>1249</v>
      </c>
      <c r="I1364" s="15">
        <v>27.2</v>
      </c>
      <c r="J1364" s="11"/>
      <c r="K1364" s="12">
        <f>I1364-J1364</f>
        <v>27.2</v>
      </c>
      <c r="L1364" s="11" t="s">
        <v>1569</v>
      </c>
      <c r="M1364" s="13">
        <f>K1364*L1364</f>
        <v>116.24735999999999</v>
      </c>
      <c r="N1364" s="11" t="s">
        <v>1563</v>
      </c>
    </row>
    <row r="1365" spans="1:14">
      <c r="A1365" s="11" t="s">
        <v>7</v>
      </c>
      <c r="B1365" s="11" t="s">
        <v>8</v>
      </c>
      <c r="C1365" s="11" t="s">
        <v>907</v>
      </c>
      <c r="D1365" s="11" t="s">
        <v>1052</v>
      </c>
      <c r="E1365" s="11" t="s">
        <v>1576</v>
      </c>
      <c r="F1365" s="11" t="s">
        <v>19</v>
      </c>
      <c r="G1365" s="11" t="s">
        <v>20</v>
      </c>
      <c r="H1365" s="11" t="s">
        <v>1058</v>
      </c>
      <c r="I1365" s="15">
        <v>27</v>
      </c>
      <c r="J1365" s="11"/>
      <c r="K1365" s="12">
        <f>I1365-J1365</f>
        <v>27</v>
      </c>
      <c r="L1365" s="11" t="s">
        <v>1569</v>
      </c>
      <c r="M1365" s="13">
        <f>K1365*L1365</f>
        <v>115.39259999999999</v>
      </c>
      <c r="N1365" s="11" t="s">
        <v>1563</v>
      </c>
    </row>
    <row r="1366" spans="1:14">
      <c r="A1366" s="11" t="s">
        <v>7</v>
      </c>
      <c r="B1366" s="11" t="s">
        <v>8</v>
      </c>
      <c r="C1366" s="11" t="s">
        <v>1191</v>
      </c>
      <c r="D1366" s="11" t="s">
        <v>1239</v>
      </c>
      <c r="E1366" s="11" t="s">
        <v>1576</v>
      </c>
      <c r="F1366" s="11" t="s">
        <v>14</v>
      </c>
      <c r="G1366" s="11" t="s">
        <v>119</v>
      </c>
      <c r="H1366" s="11" t="s">
        <v>1255</v>
      </c>
      <c r="I1366" s="15">
        <v>27</v>
      </c>
      <c r="J1366" s="11"/>
      <c r="K1366" s="12">
        <f>I1366-J1366</f>
        <v>27</v>
      </c>
      <c r="L1366" s="11" t="s">
        <v>1569</v>
      </c>
      <c r="M1366" s="13">
        <f>K1366*L1366</f>
        <v>115.39259999999999</v>
      </c>
      <c r="N1366" s="11" t="s">
        <v>1563</v>
      </c>
    </row>
    <row r="1367" spans="1:14">
      <c r="A1367" s="11" t="s">
        <v>7</v>
      </c>
      <c r="B1367" s="11" t="s">
        <v>8</v>
      </c>
      <c r="C1367" s="11" t="s">
        <v>1191</v>
      </c>
      <c r="D1367" s="11" t="s">
        <v>1295</v>
      </c>
      <c r="E1367" s="11" t="s">
        <v>1576</v>
      </c>
      <c r="F1367" s="11" t="s">
        <v>505</v>
      </c>
      <c r="G1367" s="11" t="s">
        <v>506</v>
      </c>
      <c r="H1367" s="11" t="s">
        <v>1460</v>
      </c>
      <c r="I1367" s="15">
        <v>26.54</v>
      </c>
      <c r="J1367" s="11"/>
      <c r="K1367" s="12">
        <f>I1367-J1367</f>
        <v>26.54</v>
      </c>
      <c r="L1367" s="11" t="s">
        <v>1569</v>
      </c>
      <c r="M1367" s="13">
        <f>K1367*L1367</f>
        <v>113.42665199999999</v>
      </c>
      <c r="N1367" s="11" t="s">
        <v>1563</v>
      </c>
    </row>
    <row r="1368" spans="1:14">
      <c r="A1368" s="11" t="s">
        <v>7</v>
      </c>
      <c r="B1368" s="11" t="s">
        <v>8</v>
      </c>
      <c r="C1368" s="11" t="s">
        <v>1191</v>
      </c>
      <c r="D1368" s="11" t="s">
        <v>1239</v>
      </c>
      <c r="E1368" s="11" t="s">
        <v>1576</v>
      </c>
      <c r="F1368" s="11" t="s">
        <v>14</v>
      </c>
      <c r="G1368" s="11" t="s">
        <v>119</v>
      </c>
      <c r="H1368" s="11" t="s">
        <v>1240</v>
      </c>
      <c r="I1368" s="15">
        <v>26.33</v>
      </c>
      <c r="J1368" s="11"/>
      <c r="K1368" s="12">
        <f>I1368-J1368</f>
        <v>26.33</v>
      </c>
      <c r="L1368" s="11" t="s">
        <v>1569</v>
      </c>
      <c r="M1368" s="13">
        <f>K1368*L1368</f>
        <v>112.52915399999998</v>
      </c>
      <c r="N1368" s="11" t="s">
        <v>1563</v>
      </c>
    </row>
    <row r="1369" spans="1:14">
      <c r="A1369" s="11" t="s">
        <v>7</v>
      </c>
      <c r="B1369" s="11" t="s">
        <v>8</v>
      </c>
      <c r="C1369" s="11" t="s">
        <v>591</v>
      </c>
      <c r="D1369" s="11" t="s">
        <v>643</v>
      </c>
      <c r="E1369" s="11" t="s">
        <v>1576</v>
      </c>
      <c r="F1369" s="11" t="s">
        <v>19</v>
      </c>
      <c r="G1369" s="11" t="s">
        <v>32</v>
      </c>
      <c r="H1369" s="11" t="s">
        <v>646</v>
      </c>
      <c r="I1369" s="15">
        <v>25.85</v>
      </c>
      <c r="J1369" s="11"/>
      <c r="K1369" s="12">
        <f>I1369-J1369</f>
        <v>25.85</v>
      </c>
      <c r="L1369" s="11" t="s">
        <v>1569</v>
      </c>
      <c r="M1369" s="13">
        <f>K1369*L1369</f>
        <v>110.47772999999999</v>
      </c>
      <c r="N1369" s="11" t="s">
        <v>1563</v>
      </c>
    </row>
    <row r="1370" spans="1:14">
      <c r="A1370" s="11" t="s">
        <v>7</v>
      </c>
      <c r="B1370" s="11" t="s">
        <v>8</v>
      </c>
      <c r="C1370" s="11" t="s">
        <v>1191</v>
      </c>
      <c r="D1370" s="11" t="s">
        <v>1239</v>
      </c>
      <c r="E1370" s="11" t="s">
        <v>1576</v>
      </c>
      <c r="F1370" s="11" t="s">
        <v>19</v>
      </c>
      <c r="G1370" s="11" t="s">
        <v>43</v>
      </c>
      <c r="H1370" s="11" t="s">
        <v>1261</v>
      </c>
      <c r="I1370" s="15">
        <v>25.2</v>
      </c>
      <c r="J1370" s="11"/>
      <c r="K1370" s="12">
        <f>I1370-J1370</f>
        <v>25.2</v>
      </c>
      <c r="L1370" s="11" t="s">
        <v>1569</v>
      </c>
      <c r="M1370" s="13">
        <f>K1370*L1370</f>
        <v>107.69975999999998</v>
      </c>
      <c r="N1370" s="11" t="s">
        <v>1563</v>
      </c>
    </row>
    <row r="1371" spans="1:14">
      <c r="A1371" s="11" t="s">
        <v>7</v>
      </c>
      <c r="B1371" s="11" t="s">
        <v>8</v>
      </c>
      <c r="C1371" s="11" t="s">
        <v>907</v>
      </c>
      <c r="D1371" s="11" t="s">
        <v>1052</v>
      </c>
      <c r="E1371" s="11" t="s">
        <v>1576</v>
      </c>
      <c r="F1371" s="11" t="s">
        <v>19</v>
      </c>
      <c r="G1371" s="11" t="s">
        <v>32</v>
      </c>
      <c r="H1371" s="11" t="s">
        <v>1057</v>
      </c>
      <c r="I1371" s="15">
        <v>24</v>
      </c>
      <c r="J1371" s="11"/>
      <c r="K1371" s="12">
        <f>I1371-J1371</f>
        <v>24</v>
      </c>
      <c r="L1371" s="11" t="s">
        <v>1569</v>
      </c>
      <c r="M1371" s="13">
        <f>K1371*L1371</f>
        <v>102.57119999999999</v>
      </c>
      <c r="N1371" s="11" t="s">
        <v>1563</v>
      </c>
    </row>
    <row r="1372" spans="1:14">
      <c r="A1372" s="11" t="s">
        <v>7</v>
      </c>
      <c r="B1372" s="11" t="s">
        <v>8</v>
      </c>
      <c r="C1372" s="11" t="s">
        <v>1191</v>
      </c>
      <c r="D1372" s="11" t="s">
        <v>1239</v>
      </c>
      <c r="E1372" s="11" t="s">
        <v>1576</v>
      </c>
      <c r="F1372" s="11" t="s">
        <v>19</v>
      </c>
      <c r="G1372" s="11" t="s">
        <v>43</v>
      </c>
      <c r="H1372" s="11" t="s">
        <v>1260</v>
      </c>
      <c r="I1372" s="15">
        <v>24</v>
      </c>
      <c r="J1372" s="11"/>
      <c r="K1372" s="12">
        <f>I1372-J1372</f>
        <v>24</v>
      </c>
      <c r="L1372" s="11" t="s">
        <v>1569</v>
      </c>
      <c r="M1372" s="13">
        <f>K1372*L1372</f>
        <v>102.57119999999999</v>
      </c>
      <c r="N1372" s="11" t="s">
        <v>1563</v>
      </c>
    </row>
    <row r="1373" spans="1:14">
      <c r="A1373" s="11" t="s">
        <v>7</v>
      </c>
      <c r="B1373" s="11" t="s">
        <v>8</v>
      </c>
      <c r="C1373" s="11" t="s">
        <v>1191</v>
      </c>
      <c r="D1373" s="11" t="s">
        <v>1239</v>
      </c>
      <c r="E1373" s="11" t="s">
        <v>1576</v>
      </c>
      <c r="F1373" s="11" t="s">
        <v>19</v>
      </c>
      <c r="G1373" s="11" t="s">
        <v>119</v>
      </c>
      <c r="H1373" s="11" t="s">
        <v>1292</v>
      </c>
      <c r="I1373" s="15">
        <v>24</v>
      </c>
      <c r="J1373" s="11"/>
      <c r="K1373" s="12">
        <f>I1373-J1373</f>
        <v>24</v>
      </c>
      <c r="L1373" s="11" t="s">
        <v>1569</v>
      </c>
      <c r="M1373" s="13">
        <f>K1373*L1373</f>
        <v>102.57119999999999</v>
      </c>
      <c r="N1373" s="11" t="s">
        <v>1563</v>
      </c>
    </row>
    <row r="1374" spans="1:14">
      <c r="A1374" s="11" t="s">
        <v>7</v>
      </c>
      <c r="B1374" s="11" t="s">
        <v>8</v>
      </c>
      <c r="C1374" s="11" t="s">
        <v>1191</v>
      </c>
      <c r="D1374" s="11" t="s">
        <v>1239</v>
      </c>
      <c r="E1374" s="11" t="s">
        <v>1576</v>
      </c>
      <c r="F1374" s="11" t="s">
        <v>19</v>
      </c>
      <c r="G1374" s="11" t="s">
        <v>93</v>
      </c>
      <c r="H1374" s="11" t="s">
        <v>1293</v>
      </c>
      <c r="I1374" s="15">
        <v>24</v>
      </c>
      <c r="J1374" s="11"/>
      <c r="K1374" s="12">
        <f>I1374-J1374</f>
        <v>24</v>
      </c>
      <c r="L1374" s="11" t="s">
        <v>1569</v>
      </c>
      <c r="M1374" s="13">
        <f>K1374*L1374</f>
        <v>102.57119999999999</v>
      </c>
      <c r="N1374" s="11" t="s">
        <v>1563</v>
      </c>
    </row>
    <row r="1375" spans="1:14">
      <c r="A1375" s="11" t="s">
        <v>7</v>
      </c>
      <c r="B1375" s="11" t="s">
        <v>8</v>
      </c>
      <c r="C1375" s="11" t="s">
        <v>1191</v>
      </c>
      <c r="D1375" s="11" t="s">
        <v>1295</v>
      </c>
      <c r="E1375" s="11" t="s">
        <v>1576</v>
      </c>
      <c r="F1375" s="11" t="s">
        <v>505</v>
      </c>
      <c r="G1375" s="11" t="s">
        <v>506</v>
      </c>
      <c r="H1375" s="11" t="s">
        <v>1458</v>
      </c>
      <c r="I1375" s="15">
        <v>23.93</v>
      </c>
      <c r="J1375" s="11"/>
      <c r="K1375" s="12">
        <f>I1375-J1375</f>
        <v>23.93</v>
      </c>
      <c r="L1375" s="11" t="s">
        <v>1569</v>
      </c>
      <c r="M1375" s="13">
        <f>K1375*L1375</f>
        <v>102.27203399999999</v>
      </c>
      <c r="N1375" s="11" t="s">
        <v>1563</v>
      </c>
    </row>
    <row r="1376" spans="1:14">
      <c r="A1376" s="11" t="s">
        <v>7</v>
      </c>
      <c r="B1376" s="11" t="s">
        <v>8</v>
      </c>
      <c r="C1376" s="11" t="s">
        <v>1191</v>
      </c>
      <c r="D1376" s="11" t="s">
        <v>1295</v>
      </c>
      <c r="E1376" s="11" t="s">
        <v>1576</v>
      </c>
      <c r="F1376" s="11" t="s">
        <v>505</v>
      </c>
      <c r="G1376" s="11" t="s">
        <v>506</v>
      </c>
      <c r="H1376" s="11" t="s">
        <v>1438</v>
      </c>
      <c r="I1376" s="15">
        <v>23.1</v>
      </c>
      <c r="J1376" s="11"/>
      <c r="K1376" s="12">
        <f>I1376-J1376</f>
        <v>23.1</v>
      </c>
      <c r="L1376" s="11" t="s">
        <v>1569</v>
      </c>
      <c r="M1376" s="13">
        <f>K1376*L1376</f>
        <v>98.724779999999996</v>
      </c>
      <c r="N1376" s="11" t="s">
        <v>1563</v>
      </c>
    </row>
    <row r="1377" spans="1:14">
      <c r="A1377" s="11" t="s">
        <v>7</v>
      </c>
      <c r="B1377" s="11" t="s">
        <v>8</v>
      </c>
      <c r="C1377" s="11" t="s">
        <v>1191</v>
      </c>
      <c r="D1377" s="11" t="s">
        <v>1192</v>
      </c>
      <c r="E1377" s="11" t="s">
        <v>1576</v>
      </c>
      <c r="F1377" s="11" t="s">
        <v>19</v>
      </c>
      <c r="G1377" s="11" t="s">
        <v>32</v>
      </c>
      <c r="H1377" s="11" t="s">
        <v>1216</v>
      </c>
      <c r="I1377" s="15">
        <v>22.8</v>
      </c>
      <c r="J1377" s="11"/>
      <c r="K1377" s="12">
        <f>I1377-J1377</f>
        <v>22.8</v>
      </c>
      <c r="L1377" s="11" t="s">
        <v>1569</v>
      </c>
      <c r="M1377" s="13">
        <f>K1377*L1377</f>
        <v>97.442639999999997</v>
      </c>
      <c r="N1377" s="11" t="s">
        <v>1563</v>
      </c>
    </row>
    <row r="1378" spans="1:14">
      <c r="A1378" s="11" t="s">
        <v>7</v>
      </c>
      <c r="B1378" s="11" t="s">
        <v>8</v>
      </c>
      <c r="C1378" s="11" t="s">
        <v>1191</v>
      </c>
      <c r="D1378" s="11" t="s">
        <v>1239</v>
      </c>
      <c r="E1378" s="11" t="s">
        <v>1576</v>
      </c>
      <c r="F1378" s="11" t="s">
        <v>19</v>
      </c>
      <c r="G1378" s="11" t="s">
        <v>348</v>
      </c>
      <c r="H1378" s="11" t="s">
        <v>1283</v>
      </c>
      <c r="I1378" s="15">
        <v>22.79</v>
      </c>
      <c r="J1378" s="11"/>
      <c r="K1378" s="12">
        <f>I1378-J1378</f>
        <v>22.79</v>
      </c>
      <c r="L1378" s="11" t="s">
        <v>1569</v>
      </c>
      <c r="M1378" s="13">
        <f>K1378*L1378</f>
        <v>97.399901999999983</v>
      </c>
      <c r="N1378" s="11" t="s">
        <v>1563</v>
      </c>
    </row>
    <row r="1379" spans="1:14">
      <c r="A1379" s="11" t="s">
        <v>7</v>
      </c>
      <c r="B1379" s="11" t="s">
        <v>8</v>
      </c>
      <c r="C1379" s="11" t="s">
        <v>1191</v>
      </c>
      <c r="D1379" s="11" t="s">
        <v>1295</v>
      </c>
      <c r="E1379" s="11" t="s">
        <v>1576</v>
      </c>
      <c r="F1379" s="11" t="s">
        <v>505</v>
      </c>
      <c r="G1379" s="11" t="s">
        <v>506</v>
      </c>
      <c r="H1379" s="11" t="s">
        <v>1439</v>
      </c>
      <c r="I1379" s="15">
        <v>22.3</v>
      </c>
      <c r="J1379" s="11"/>
      <c r="K1379" s="12">
        <f>I1379-J1379</f>
        <v>22.3</v>
      </c>
      <c r="L1379" s="11" t="s">
        <v>1569</v>
      </c>
      <c r="M1379" s="13">
        <f>K1379*L1379</f>
        <v>95.30574</v>
      </c>
      <c r="N1379" s="11" t="s">
        <v>1563</v>
      </c>
    </row>
    <row r="1380" spans="1:14">
      <c r="A1380" s="11" t="s">
        <v>7</v>
      </c>
      <c r="B1380" s="11" t="s">
        <v>8</v>
      </c>
      <c r="C1380" s="11" t="s">
        <v>1191</v>
      </c>
      <c r="D1380" s="11" t="s">
        <v>1192</v>
      </c>
      <c r="E1380" s="11" t="s">
        <v>1576</v>
      </c>
      <c r="F1380" s="11" t="s">
        <v>19</v>
      </c>
      <c r="G1380" s="11" t="s">
        <v>153</v>
      </c>
      <c r="H1380" s="11" t="s">
        <v>1237</v>
      </c>
      <c r="I1380" s="15">
        <v>22.1</v>
      </c>
      <c r="J1380" s="11"/>
      <c r="K1380" s="12">
        <f>I1380-J1380</f>
        <v>22.1</v>
      </c>
      <c r="L1380" s="11" t="s">
        <v>1569</v>
      </c>
      <c r="M1380" s="13">
        <f>K1380*L1380</f>
        <v>94.450980000000001</v>
      </c>
      <c r="N1380" s="11" t="s">
        <v>1563</v>
      </c>
    </row>
    <row r="1381" spans="1:14">
      <c r="A1381" s="11" t="s">
        <v>7</v>
      </c>
      <c r="B1381" s="11" t="s">
        <v>8</v>
      </c>
      <c r="C1381" s="11" t="s">
        <v>591</v>
      </c>
      <c r="D1381" s="11" t="s">
        <v>752</v>
      </c>
      <c r="E1381" s="11" t="s">
        <v>1576</v>
      </c>
      <c r="F1381" s="11" t="s">
        <v>19</v>
      </c>
      <c r="G1381" s="11" t="s">
        <v>93</v>
      </c>
      <c r="H1381" s="11" t="s">
        <v>753</v>
      </c>
      <c r="I1381" s="15">
        <v>21.5</v>
      </c>
      <c r="J1381" s="11"/>
      <c r="K1381" s="12">
        <f>I1381-J1381</f>
        <v>21.5</v>
      </c>
      <c r="L1381" s="11" t="s">
        <v>1569</v>
      </c>
      <c r="M1381" s="13">
        <f>K1381*L1381</f>
        <v>91.88669999999999</v>
      </c>
      <c r="N1381" s="11" t="s">
        <v>1563</v>
      </c>
    </row>
    <row r="1382" spans="1:14">
      <c r="A1382" s="11" t="s">
        <v>7</v>
      </c>
      <c r="B1382" s="11" t="s">
        <v>8</v>
      </c>
      <c r="C1382" s="11" t="s">
        <v>1191</v>
      </c>
      <c r="D1382" s="11" t="s">
        <v>1192</v>
      </c>
      <c r="E1382" s="11" t="s">
        <v>1576</v>
      </c>
      <c r="F1382" s="11" t="s">
        <v>19</v>
      </c>
      <c r="G1382" s="11" t="s">
        <v>32</v>
      </c>
      <c r="H1382" s="11" t="s">
        <v>1228</v>
      </c>
      <c r="I1382" s="15">
        <v>21</v>
      </c>
      <c r="J1382" s="11"/>
      <c r="K1382" s="12">
        <f>I1382-J1382</f>
        <v>21</v>
      </c>
      <c r="L1382" s="11" t="s">
        <v>1569</v>
      </c>
      <c r="M1382" s="13">
        <f>K1382*L1382</f>
        <v>89.749799999999993</v>
      </c>
      <c r="N1382" s="11" t="s">
        <v>1563</v>
      </c>
    </row>
    <row r="1383" spans="1:14">
      <c r="A1383" s="11" t="s">
        <v>7</v>
      </c>
      <c r="B1383" s="11" t="s">
        <v>8</v>
      </c>
      <c r="C1383" s="11" t="s">
        <v>1191</v>
      </c>
      <c r="D1383" s="11" t="s">
        <v>1295</v>
      </c>
      <c r="E1383" s="11" t="s">
        <v>1576</v>
      </c>
      <c r="F1383" s="11" t="s">
        <v>505</v>
      </c>
      <c r="G1383" s="11" t="s">
        <v>506</v>
      </c>
      <c r="H1383" s="11" t="s">
        <v>1437</v>
      </c>
      <c r="I1383" s="15">
        <v>20.440000000000001</v>
      </c>
      <c r="J1383" s="11"/>
      <c r="K1383" s="12">
        <f>I1383-J1383</f>
        <v>20.440000000000001</v>
      </c>
      <c r="L1383" s="11" t="s">
        <v>1569</v>
      </c>
      <c r="M1383" s="13">
        <f>K1383*L1383</f>
        <v>87.356471999999997</v>
      </c>
      <c r="N1383" s="11" t="s">
        <v>1563</v>
      </c>
    </row>
    <row r="1384" spans="1:14">
      <c r="A1384" s="11" t="s">
        <v>7</v>
      </c>
      <c r="B1384" s="11" t="s">
        <v>8</v>
      </c>
      <c r="C1384" s="11" t="s">
        <v>1191</v>
      </c>
      <c r="D1384" s="11" t="s">
        <v>1192</v>
      </c>
      <c r="E1384" s="11" t="s">
        <v>1576</v>
      </c>
      <c r="F1384" s="11" t="s">
        <v>19</v>
      </c>
      <c r="G1384" s="11" t="s">
        <v>32</v>
      </c>
      <c r="H1384" s="11" t="s">
        <v>1217</v>
      </c>
      <c r="I1384" s="15">
        <v>20</v>
      </c>
      <c r="J1384" s="11"/>
      <c r="K1384" s="12">
        <f>I1384-J1384</f>
        <v>20</v>
      </c>
      <c r="L1384" s="11" t="s">
        <v>1569</v>
      </c>
      <c r="M1384" s="13">
        <f>K1384*L1384</f>
        <v>85.475999999999999</v>
      </c>
      <c r="N1384" s="11" t="s">
        <v>1563</v>
      </c>
    </row>
    <row r="1385" spans="1:14">
      <c r="A1385" s="11" t="s">
        <v>7</v>
      </c>
      <c r="B1385" s="11" t="s">
        <v>8</v>
      </c>
      <c r="C1385" s="11" t="s">
        <v>1191</v>
      </c>
      <c r="D1385" s="11" t="s">
        <v>1192</v>
      </c>
      <c r="E1385" s="11" t="s">
        <v>1576</v>
      </c>
      <c r="F1385" s="11" t="s">
        <v>19</v>
      </c>
      <c r="G1385" s="11" t="s">
        <v>32</v>
      </c>
      <c r="H1385" s="11" t="s">
        <v>1218</v>
      </c>
      <c r="I1385" s="15">
        <v>20</v>
      </c>
      <c r="J1385" s="11"/>
      <c r="K1385" s="12">
        <f>I1385-J1385</f>
        <v>20</v>
      </c>
      <c r="L1385" s="11" t="s">
        <v>1569</v>
      </c>
      <c r="M1385" s="13">
        <f>K1385*L1385</f>
        <v>85.475999999999999</v>
      </c>
      <c r="N1385" s="11" t="s">
        <v>1563</v>
      </c>
    </row>
    <row r="1386" spans="1:14">
      <c r="A1386" s="11" t="s">
        <v>7</v>
      </c>
      <c r="B1386" s="11" t="s">
        <v>8</v>
      </c>
      <c r="C1386" s="11" t="s">
        <v>1191</v>
      </c>
      <c r="D1386" s="11" t="s">
        <v>1239</v>
      </c>
      <c r="E1386" s="11" t="s">
        <v>1576</v>
      </c>
      <c r="F1386" s="11" t="s">
        <v>19</v>
      </c>
      <c r="G1386" s="11" t="s">
        <v>20</v>
      </c>
      <c r="H1386" s="11" t="s">
        <v>1258</v>
      </c>
      <c r="I1386" s="15">
        <v>20</v>
      </c>
      <c r="J1386" s="11"/>
      <c r="K1386" s="12">
        <f>I1386-J1386</f>
        <v>20</v>
      </c>
      <c r="L1386" s="11" t="s">
        <v>1569</v>
      </c>
      <c r="M1386" s="13">
        <f>K1386*L1386</f>
        <v>85.475999999999999</v>
      </c>
      <c r="N1386" s="11" t="s">
        <v>1563</v>
      </c>
    </row>
    <row r="1387" spans="1:14">
      <c r="A1387" s="11" t="s">
        <v>7</v>
      </c>
      <c r="B1387" s="11" t="s">
        <v>8</v>
      </c>
      <c r="C1387" s="11" t="s">
        <v>1191</v>
      </c>
      <c r="D1387" s="11" t="s">
        <v>1536</v>
      </c>
      <c r="E1387" s="11" t="s">
        <v>1576</v>
      </c>
      <c r="F1387" s="11" t="s">
        <v>19</v>
      </c>
      <c r="G1387" s="11" t="s">
        <v>32</v>
      </c>
      <c r="H1387" s="11" t="s">
        <v>1543</v>
      </c>
      <c r="I1387" s="15">
        <v>20</v>
      </c>
      <c r="J1387" s="11"/>
      <c r="K1387" s="12">
        <f>I1387-J1387</f>
        <v>20</v>
      </c>
      <c r="L1387" s="11" t="s">
        <v>1569</v>
      </c>
      <c r="M1387" s="13">
        <f>K1387*L1387</f>
        <v>85.475999999999999</v>
      </c>
      <c r="N1387" s="11" t="s">
        <v>1563</v>
      </c>
    </row>
    <row r="1388" spans="1:14">
      <c r="A1388" s="11" t="s">
        <v>7</v>
      </c>
      <c r="B1388" s="11" t="s">
        <v>8</v>
      </c>
      <c r="C1388" s="11" t="s">
        <v>1191</v>
      </c>
      <c r="D1388" s="11" t="s">
        <v>1295</v>
      </c>
      <c r="E1388" s="11" t="s">
        <v>1576</v>
      </c>
      <c r="F1388" s="11" t="s">
        <v>505</v>
      </c>
      <c r="G1388" s="11" t="s">
        <v>506</v>
      </c>
      <c r="H1388" s="11" t="s">
        <v>1440</v>
      </c>
      <c r="I1388" s="15">
        <v>19.829999999999998</v>
      </c>
      <c r="J1388" s="11"/>
      <c r="K1388" s="12">
        <f>I1388-J1388</f>
        <v>19.829999999999998</v>
      </c>
      <c r="L1388" s="11" t="s">
        <v>1569</v>
      </c>
      <c r="M1388" s="13">
        <f>K1388*L1388</f>
        <v>84.749453999999986</v>
      </c>
      <c r="N1388" s="11" t="s">
        <v>1563</v>
      </c>
    </row>
    <row r="1389" spans="1:14">
      <c r="A1389" s="11" t="s">
        <v>7</v>
      </c>
      <c r="B1389" s="11" t="s">
        <v>8</v>
      </c>
      <c r="C1389" s="11" t="s">
        <v>1191</v>
      </c>
      <c r="D1389" s="11" t="s">
        <v>1239</v>
      </c>
      <c r="E1389" s="11" t="s">
        <v>1576</v>
      </c>
      <c r="F1389" s="11" t="s">
        <v>19</v>
      </c>
      <c r="G1389" s="11" t="s">
        <v>119</v>
      </c>
      <c r="H1389" s="11" t="s">
        <v>1278</v>
      </c>
      <c r="I1389" s="15">
        <v>19.75</v>
      </c>
      <c r="J1389" s="11"/>
      <c r="K1389" s="12">
        <f>I1389-J1389</f>
        <v>19.75</v>
      </c>
      <c r="L1389" s="11" t="s">
        <v>1569</v>
      </c>
      <c r="M1389" s="13">
        <f>K1389*L1389</f>
        <v>84.407549999999986</v>
      </c>
      <c r="N1389" s="11" t="s">
        <v>1563</v>
      </c>
    </row>
    <row r="1390" spans="1:14">
      <c r="A1390" s="11" t="s">
        <v>7</v>
      </c>
      <c r="B1390" s="11" t="s">
        <v>8</v>
      </c>
      <c r="C1390" s="11" t="s">
        <v>1191</v>
      </c>
      <c r="D1390" s="11" t="s">
        <v>1295</v>
      </c>
      <c r="E1390" s="11" t="s">
        <v>1576</v>
      </c>
      <c r="F1390" s="11" t="s">
        <v>505</v>
      </c>
      <c r="G1390" s="11" t="s">
        <v>506</v>
      </c>
      <c r="H1390" s="11" t="s">
        <v>1457</v>
      </c>
      <c r="I1390" s="15">
        <v>19.489999999999998</v>
      </c>
      <c r="J1390" s="11"/>
      <c r="K1390" s="12">
        <f>I1390-J1390</f>
        <v>19.489999999999998</v>
      </c>
      <c r="L1390" s="11" t="s">
        <v>1569</v>
      </c>
      <c r="M1390" s="13">
        <f>K1390*L1390</f>
        <v>83.296361999999988</v>
      </c>
      <c r="N1390" s="11" t="s">
        <v>1563</v>
      </c>
    </row>
    <row r="1391" spans="1:14">
      <c r="A1391" s="11" t="s">
        <v>7</v>
      </c>
      <c r="B1391" s="11" t="s">
        <v>8</v>
      </c>
      <c r="C1391" s="11" t="s">
        <v>1191</v>
      </c>
      <c r="D1391" s="11" t="s">
        <v>1192</v>
      </c>
      <c r="E1391" s="11" t="s">
        <v>1576</v>
      </c>
      <c r="F1391" s="11" t="s">
        <v>19</v>
      </c>
      <c r="G1391" s="11" t="s">
        <v>117</v>
      </c>
      <c r="H1391" s="11" t="s">
        <v>1225</v>
      </c>
      <c r="I1391" s="15">
        <v>19.47</v>
      </c>
      <c r="J1391" s="11"/>
      <c r="K1391" s="12">
        <f>I1391-J1391</f>
        <v>19.47</v>
      </c>
      <c r="L1391" s="11" t="s">
        <v>1569</v>
      </c>
      <c r="M1391" s="13">
        <f>K1391*L1391</f>
        <v>83.210885999999988</v>
      </c>
      <c r="N1391" s="11" t="s">
        <v>1563</v>
      </c>
    </row>
    <row r="1392" spans="1:14">
      <c r="A1392" s="11" t="s">
        <v>7</v>
      </c>
      <c r="B1392" s="11" t="s">
        <v>8</v>
      </c>
      <c r="C1392" s="11" t="s">
        <v>1191</v>
      </c>
      <c r="D1392" s="11" t="s">
        <v>1192</v>
      </c>
      <c r="E1392" s="11" t="s">
        <v>1576</v>
      </c>
      <c r="F1392" s="11" t="s">
        <v>19</v>
      </c>
      <c r="G1392" s="11" t="s">
        <v>43</v>
      </c>
      <c r="H1392" s="11" t="s">
        <v>1197</v>
      </c>
      <c r="I1392" s="15">
        <v>19.2</v>
      </c>
      <c r="J1392" s="11"/>
      <c r="K1392" s="12">
        <f>I1392-J1392</f>
        <v>19.2</v>
      </c>
      <c r="L1392" s="11" t="s">
        <v>1569</v>
      </c>
      <c r="M1392" s="13">
        <f>K1392*L1392</f>
        <v>82.056959999999989</v>
      </c>
      <c r="N1392" s="11" t="s">
        <v>1563</v>
      </c>
    </row>
    <row r="1393" spans="1:14">
      <c r="A1393" s="11" t="s">
        <v>7</v>
      </c>
      <c r="B1393" s="11" t="s">
        <v>8</v>
      </c>
      <c r="C1393" s="11" t="s">
        <v>1191</v>
      </c>
      <c r="D1393" s="11" t="s">
        <v>1239</v>
      </c>
      <c r="E1393" s="11" t="s">
        <v>1576</v>
      </c>
      <c r="F1393" s="11" t="s">
        <v>14</v>
      </c>
      <c r="G1393" s="11" t="s">
        <v>117</v>
      </c>
      <c r="H1393" s="11" t="s">
        <v>1248</v>
      </c>
      <c r="I1393" s="15">
        <v>19.2</v>
      </c>
      <c r="J1393" s="11"/>
      <c r="K1393" s="12">
        <f>I1393-J1393</f>
        <v>19.2</v>
      </c>
      <c r="L1393" s="11" t="s">
        <v>1569</v>
      </c>
      <c r="M1393" s="13">
        <f>K1393*L1393</f>
        <v>82.056959999999989</v>
      </c>
      <c r="N1393" s="11" t="s">
        <v>1563</v>
      </c>
    </row>
    <row r="1394" spans="1:14">
      <c r="A1394" s="11" t="s">
        <v>7</v>
      </c>
      <c r="B1394" s="11" t="s">
        <v>8</v>
      </c>
      <c r="C1394" s="11" t="s">
        <v>1191</v>
      </c>
      <c r="D1394" s="11" t="s">
        <v>1239</v>
      </c>
      <c r="E1394" s="11" t="s">
        <v>1576</v>
      </c>
      <c r="F1394" s="11" t="s">
        <v>19</v>
      </c>
      <c r="G1394" s="11" t="s">
        <v>119</v>
      </c>
      <c r="H1394" s="11" t="s">
        <v>1279</v>
      </c>
      <c r="I1394" s="15">
        <v>18.5</v>
      </c>
      <c r="J1394" s="11"/>
      <c r="K1394" s="12">
        <f>I1394-J1394</f>
        <v>18.5</v>
      </c>
      <c r="L1394" s="11" t="s">
        <v>1569</v>
      </c>
      <c r="M1394" s="13">
        <f>K1394*L1394</f>
        <v>79.065299999999993</v>
      </c>
      <c r="N1394" s="11" t="s">
        <v>1563</v>
      </c>
    </row>
    <row r="1395" spans="1:14">
      <c r="A1395" s="11" t="s">
        <v>7</v>
      </c>
      <c r="B1395" s="11" t="s">
        <v>8</v>
      </c>
      <c r="C1395" s="11" t="s">
        <v>1191</v>
      </c>
      <c r="D1395" s="11" t="s">
        <v>1239</v>
      </c>
      <c r="E1395" s="11" t="s">
        <v>1576</v>
      </c>
      <c r="F1395" s="11" t="s">
        <v>19</v>
      </c>
      <c r="G1395" s="11" t="s">
        <v>32</v>
      </c>
      <c r="H1395" s="11" t="s">
        <v>1291</v>
      </c>
      <c r="I1395" s="15">
        <v>18.2</v>
      </c>
      <c r="J1395" s="11"/>
      <c r="K1395" s="12">
        <f>I1395-J1395</f>
        <v>18.2</v>
      </c>
      <c r="L1395" s="11" t="s">
        <v>1569</v>
      </c>
      <c r="M1395" s="13">
        <f>K1395*L1395</f>
        <v>77.783159999999995</v>
      </c>
      <c r="N1395" s="11" t="s">
        <v>1563</v>
      </c>
    </row>
    <row r="1396" spans="1:14">
      <c r="A1396" s="11" t="s">
        <v>7</v>
      </c>
      <c r="B1396" s="11" t="s">
        <v>8</v>
      </c>
      <c r="C1396" s="11" t="s">
        <v>1191</v>
      </c>
      <c r="D1396" s="11" t="s">
        <v>1192</v>
      </c>
      <c r="E1396" s="11" t="s">
        <v>1576</v>
      </c>
      <c r="F1396" s="11" t="s">
        <v>14</v>
      </c>
      <c r="G1396" s="11" t="s">
        <v>119</v>
      </c>
      <c r="H1396" s="11" t="s">
        <v>1195</v>
      </c>
      <c r="I1396" s="15">
        <v>18</v>
      </c>
      <c r="J1396" s="11"/>
      <c r="K1396" s="12">
        <f>I1396-J1396</f>
        <v>18</v>
      </c>
      <c r="L1396" s="11" t="s">
        <v>1569</v>
      </c>
      <c r="M1396" s="13">
        <f>K1396*L1396</f>
        <v>76.928399999999996</v>
      </c>
      <c r="N1396" s="11" t="s">
        <v>1563</v>
      </c>
    </row>
    <row r="1397" spans="1:14">
      <c r="A1397" s="11" t="s">
        <v>7</v>
      </c>
      <c r="B1397" s="11" t="s">
        <v>8</v>
      </c>
      <c r="C1397" s="11" t="s">
        <v>1191</v>
      </c>
      <c r="D1397" s="11" t="s">
        <v>1239</v>
      </c>
      <c r="E1397" s="11" t="s">
        <v>1576</v>
      </c>
      <c r="F1397" s="11" t="s">
        <v>14</v>
      </c>
      <c r="G1397" s="11" t="s">
        <v>119</v>
      </c>
      <c r="H1397" s="11" t="s">
        <v>1252</v>
      </c>
      <c r="I1397" s="15">
        <v>18</v>
      </c>
      <c r="J1397" s="11"/>
      <c r="K1397" s="12">
        <f>I1397-J1397</f>
        <v>18</v>
      </c>
      <c r="L1397" s="11" t="s">
        <v>1569</v>
      </c>
      <c r="M1397" s="13">
        <f>K1397*L1397</f>
        <v>76.928399999999996</v>
      </c>
      <c r="N1397" s="11" t="s">
        <v>1563</v>
      </c>
    </row>
    <row r="1398" spans="1:14">
      <c r="A1398" s="11" t="s">
        <v>7</v>
      </c>
      <c r="B1398" s="11" t="s">
        <v>8</v>
      </c>
      <c r="C1398" s="11" t="s">
        <v>1191</v>
      </c>
      <c r="D1398" s="11" t="s">
        <v>1192</v>
      </c>
      <c r="E1398" s="11" t="s">
        <v>1576</v>
      </c>
      <c r="F1398" s="11" t="s">
        <v>19</v>
      </c>
      <c r="G1398" s="11" t="s">
        <v>32</v>
      </c>
      <c r="H1398" s="11" t="s">
        <v>1215</v>
      </c>
      <c r="I1398" s="15">
        <v>17.600000000000001</v>
      </c>
      <c r="J1398" s="11"/>
      <c r="K1398" s="12">
        <f>I1398-J1398</f>
        <v>17.600000000000001</v>
      </c>
      <c r="L1398" s="11" t="s">
        <v>1569</v>
      </c>
      <c r="M1398" s="13">
        <f>K1398*L1398</f>
        <v>75.218879999999999</v>
      </c>
      <c r="N1398" s="11" t="s">
        <v>1563</v>
      </c>
    </row>
    <row r="1399" spans="1:14">
      <c r="A1399" s="11" t="s">
        <v>7</v>
      </c>
      <c r="B1399" s="11" t="s">
        <v>8</v>
      </c>
      <c r="C1399" s="11" t="s">
        <v>1191</v>
      </c>
      <c r="D1399" s="11" t="s">
        <v>1239</v>
      </c>
      <c r="E1399" s="11" t="s">
        <v>1576</v>
      </c>
      <c r="F1399" s="11" t="s">
        <v>19</v>
      </c>
      <c r="G1399" s="11" t="s">
        <v>43</v>
      </c>
      <c r="H1399" s="11" t="s">
        <v>1287</v>
      </c>
      <c r="I1399" s="15">
        <v>17.100000000000001</v>
      </c>
      <c r="J1399" s="11"/>
      <c r="K1399" s="12">
        <f>I1399-J1399</f>
        <v>17.100000000000001</v>
      </c>
      <c r="L1399" s="11" t="s">
        <v>1569</v>
      </c>
      <c r="M1399" s="13">
        <f>K1399*L1399</f>
        <v>73.081980000000001</v>
      </c>
      <c r="N1399" s="11" t="s">
        <v>1563</v>
      </c>
    </row>
    <row r="1400" spans="1:14">
      <c r="A1400" s="11" t="s">
        <v>7</v>
      </c>
      <c r="B1400" s="11" t="s">
        <v>8</v>
      </c>
      <c r="C1400" s="11" t="s">
        <v>1191</v>
      </c>
      <c r="D1400" s="11" t="s">
        <v>1239</v>
      </c>
      <c r="E1400" s="11" t="s">
        <v>1576</v>
      </c>
      <c r="F1400" s="11" t="s">
        <v>19</v>
      </c>
      <c r="G1400" s="11" t="s">
        <v>43</v>
      </c>
      <c r="H1400" s="11" t="s">
        <v>1286</v>
      </c>
      <c r="I1400" s="15">
        <v>16.8</v>
      </c>
      <c r="J1400" s="11"/>
      <c r="K1400" s="12">
        <f>I1400-J1400</f>
        <v>16.8</v>
      </c>
      <c r="L1400" s="11" t="s">
        <v>1569</v>
      </c>
      <c r="M1400" s="13">
        <f>K1400*L1400</f>
        <v>71.799840000000003</v>
      </c>
      <c r="N1400" s="11" t="s">
        <v>1563</v>
      </c>
    </row>
    <row r="1401" spans="1:14">
      <c r="A1401" s="11" t="s">
        <v>7</v>
      </c>
      <c r="B1401" s="11" t="s">
        <v>8</v>
      </c>
      <c r="C1401" s="11" t="s">
        <v>1191</v>
      </c>
      <c r="D1401" s="11" t="s">
        <v>1239</v>
      </c>
      <c r="E1401" s="11" t="s">
        <v>1576</v>
      </c>
      <c r="F1401" s="11" t="s">
        <v>19</v>
      </c>
      <c r="G1401" s="11" t="s">
        <v>32</v>
      </c>
      <c r="H1401" s="11" t="s">
        <v>1288</v>
      </c>
      <c r="I1401" s="15">
        <v>16.8</v>
      </c>
      <c r="J1401" s="11"/>
      <c r="K1401" s="12">
        <f>I1401-J1401</f>
        <v>16.8</v>
      </c>
      <c r="L1401" s="11" t="s">
        <v>1569</v>
      </c>
      <c r="M1401" s="13">
        <f>K1401*L1401</f>
        <v>71.799840000000003</v>
      </c>
      <c r="N1401" s="11" t="s">
        <v>1563</v>
      </c>
    </row>
    <row r="1402" spans="1:14">
      <c r="A1402" s="11" t="s">
        <v>7</v>
      </c>
      <c r="B1402" s="11" t="s">
        <v>8</v>
      </c>
      <c r="C1402" s="11" t="s">
        <v>1191</v>
      </c>
      <c r="D1402" s="11" t="s">
        <v>1239</v>
      </c>
      <c r="E1402" s="11" t="s">
        <v>1576</v>
      </c>
      <c r="F1402" s="11" t="s">
        <v>19</v>
      </c>
      <c r="G1402" s="11" t="s">
        <v>20</v>
      </c>
      <c r="H1402" s="11" t="s">
        <v>1284</v>
      </c>
      <c r="I1402" s="15">
        <v>16.5</v>
      </c>
      <c r="J1402" s="11"/>
      <c r="K1402" s="12">
        <f>I1402-J1402</f>
        <v>16.5</v>
      </c>
      <c r="L1402" s="11" t="s">
        <v>1569</v>
      </c>
      <c r="M1402" s="13">
        <f>K1402*L1402</f>
        <v>70.517699999999991</v>
      </c>
      <c r="N1402" s="11" t="s">
        <v>1563</v>
      </c>
    </row>
    <row r="1403" spans="1:14">
      <c r="A1403" s="11" t="s">
        <v>7</v>
      </c>
      <c r="B1403" s="11" t="s">
        <v>8</v>
      </c>
      <c r="C1403" s="11" t="s">
        <v>1191</v>
      </c>
      <c r="D1403" s="11" t="s">
        <v>1192</v>
      </c>
      <c r="E1403" s="11" t="s">
        <v>1576</v>
      </c>
      <c r="F1403" s="11" t="s">
        <v>19</v>
      </c>
      <c r="G1403" s="11" t="s">
        <v>153</v>
      </c>
      <c r="H1403" s="11" t="s">
        <v>1234</v>
      </c>
      <c r="I1403" s="15">
        <v>16.149999999999999</v>
      </c>
      <c r="J1403" s="11"/>
      <c r="K1403" s="12">
        <f>I1403-J1403</f>
        <v>16.149999999999999</v>
      </c>
      <c r="L1403" s="11" t="s">
        <v>1569</v>
      </c>
      <c r="M1403" s="13">
        <f>K1403*L1403</f>
        <v>69.021869999999993</v>
      </c>
      <c r="N1403" s="11" t="s">
        <v>1563</v>
      </c>
    </row>
    <row r="1404" spans="1:14">
      <c r="A1404" s="11" t="s">
        <v>7</v>
      </c>
      <c r="B1404" s="11" t="s">
        <v>8</v>
      </c>
      <c r="C1404" s="11" t="s">
        <v>1191</v>
      </c>
      <c r="D1404" s="11" t="s">
        <v>1192</v>
      </c>
      <c r="E1404" s="11" t="s">
        <v>1576</v>
      </c>
      <c r="F1404" s="11" t="s">
        <v>19</v>
      </c>
      <c r="G1404" s="11" t="s">
        <v>153</v>
      </c>
      <c r="H1404" s="11" t="s">
        <v>1235</v>
      </c>
      <c r="I1404" s="15">
        <v>16.149999999999999</v>
      </c>
      <c r="J1404" s="11"/>
      <c r="K1404" s="12">
        <f>I1404-J1404</f>
        <v>16.149999999999999</v>
      </c>
      <c r="L1404" s="11" t="s">
        <v>1569</v>
      </c>
      <c r="M1404" s="13">
        <f>K1404*L1404</f>
        <v>69.021869999999993</v>
      </c>
      <c r="N1404" s="11" t="s">
        <v>1563</v>
      </c>
    </row>
    <row r="1405" spans="1:14">
      <c r="A1405" s="11" t="s">
        <v>7</v>
      </c>
      <c r="B1405" s="11" t="s">
        <v>8</v>
      </c>
      <c r="C1405" s="11" t="s">
        <v>1191</v>
      </c>
      <c r="D1405" s="11" t="s">
        <v>1295</v>
      </c>
      <c r="E1405" s="11" t="s">
        <v>1576</v>
      </c>
      <c r="F1405" s="11" t="s">
        <v>505</v>
      </c>
      <c r="G1405" s="11" t="s">
        <v>506</v>
      </c>
      <c r="H1405" s="11" t="s">
        <v>1436</v>
      </c>
      <c r="I1405" s="15">
        <v>16.149999999999999</v>
      </c>
      <c r="J1405" s="11"/>
      <c r="K1405" s="12">
        <f>I1405-J1405</f>
        <v>16.149999999999999</v>
      </c>
      <c r="L1405" s="11" t="s">
        <v>1569</v>
      </c>
      <c r="M1405" s="13">
        <f>K1405*L1405</f>
        <v>69.021869999999993</v>
      </c>
      <c r="N1405" s="11" t="s">
        <v>1563</v>
      </c>
    </row>
    <row r="1406" spans="1:14">
      <c r="A1406" s="11" t="s">
        <v>7</v>
      </c>
      <c r="B1406" s="11" t="s">
        <v>8</v>
      </c>
      <c r="C1406" s="11" t="s">
        <v>1191</v>
      </c>
      <c r="D1406" s="11" t="s">
        <v>1239</v>
      </c>
      <c r="E1406" s="11" t="s">
        <v>1576</v>
      </c>
      <c r="F1406" s="11" t="s">
        <v>19</v>
      </c>
      <c r="G1406" s="11" t="s">
        <v>32</v>
      </c>
      <c r="H1406" s="11" t="s">
        <v>1289</v>
      </c>
      <c r="I1406" s="15">
        <v>16.100000000000001</v>
      </c>
      <c r="J1406" s="11"/>
      <c r="K1406" s="12">
        <f>I1406-J1406</f>
        <v>16.100000000000001</v>
      </c>
      <c r="L1406" s="11" t="s">
        <v>1569</v>
      </c>
      <c r="M1406" s="13">
        <f>K1406*L1406</f>
        <v>68.808179999999993</v>
      </c>
      <c r="N1406" s="11" t="s">
        <v>1563</v>
      </c>
    </row>
    <row r="1407" spans="1:14">
      <c r="A1407" s="11" t="s">
        <v>7</v>
      </c>
      <c r="B1407" s="11" t="s">
        <v>8</v>
      </c>
      <c r="C1407" s="11" t="s">
        <v>1191</v>
      </c>
      <c r="D1407" s="11" t="s">
        <v>1192</v>
      </c>
      <c r="E1407" s="11" t="s">
        <v>1576</v>
      </c>
      <c r="F1407" s="11" t="s">
        <v>19</v>
      </c>
      <c r="G1407" s="11" t="s">
        <v>32</v>
      </c>
      <c r="H1407" s="11" t="s">
        <v>1221</v>
      </c>
      <c r="I1407" s="15">
        <v>15.84</v>
      </c>
      <c r="J1407" s="11"/>
      <c r="K1407" s="12">
        <f>I1407-J1407</f>
        <v>15.84</v>
      </c>
      <c r="L1407" s="11" t="s">
        <v>1569</v>
      </c>
      <c r="M1407" s="13">
        <f>K1407*L1407</f>
        <v>67.696991999999995</v>
      </c>
      <c r="N1407" s="11" t="s">
        <v>1563</v>
      </c>
    </row>
    <row r="1408" spans="1:14">
      <c r="A1408" s="11" t="s">
        <v>7</v>
      </c>
      <c r="B1408" s="11" t="s">
        <v>8</v>
      </c>
      <c r="C1408" s="11" t="s">
        <v>1191</v>
      </c>
      <c r="D1408" s="11" t="s">
        <v>1239</v>
      </c>
      <c r="E1408" s="11" t="s">
        <v>1576</v>
      </c>
      <c r="F1408" s="11" t="s">
        <v>19</v>
      </c>
      <c r="G1408" s="11" t="s">
        <v>119</v>
      </c>
      <c r="H1408" s="11" t="s">
        <v>1280</v>
      </c>
      <c r="I1408" s="15">
        <v>15</v>
      </c>
      <c r="J1408" s="11"/>
      <c r="K1408" s="12">
        <f>I1408-J1408</f>
        <v>15</v>
      </c>
      <c r="L1408" s="11" t="s">
        <v>1569</v>
      </c>
      <c r="M1408" s="13">
        <f>K1408*L1408</f>
        <v>64.106999999999999</v>
      </c>
      <c r="N1408" s="11" t="s">
        <v>1563</v>
      </c>
    </row>
    <row r="1409" spans="1:14">
      <c r="A1409" s="11" t="s">
        <v>7</v>
      </c>
      <c r="B1409" s="11" t="s">
        <v>8</v>
      </c>
      <c r="C1409" s="11" t="s">
        <v>1191</v>
      </c>
      <c r="D1409" s="11" t="s">
        <v>1192</v>
      </c>
      <c r="E1409" s="11" t="s">
        <v>1576</v>
      </c>
      <c r="F1409" s="11" t="s">
        <v>19</v>
      </c>
      <c r="G1409" s="11" t="s">
        <v>32</v>
      </c>
      <c r="H1409" s="11" t="s">
        <v>1214</v>
      </c>
      <c r="I1409" s="15">
        <v>14.8</v>
      </c>
      <c r="J1409" s="11"/>
      <c r="K1409" s="12">
        <f>I1409-J1409</f>
        <v>14.8</v>
      </c>
      <c r="L1409" s="11" t="s">
        <v>1569</v>
      </c>
      <c r="M1409" s="13">
        <f>K1409*L1409</f>
        <v>63.25224</v>
      </c>
      <c r="N1409" s="11" t="s">
        <v>1563</v>
      </c>
    </row>
    <row r="1410" spans="1:14">
      <c r="A1410" s="11" t="s">
        <v>7</v>
      </c>
      <c r="B1410" s="11" t="s">
        <v>8</v>
      </c>
      <c r="C1410" s="11" t="s">
        <v>1191</v>
      </c>
      <c r="D1410" s="11" t="s">
        <v>1192</v>
      </c>
      <c r="E1410" s="11" t="s">
        <v>1576</v>
      </c>
      <c r="F1410" s="11" t="s">
        <v>19</v>
      </c>
      <c r="G1410" s="11" t="s">
        <v>153</v>
      </c>
      <c r="H1410" s="11" t="s">
        <v>1229</v>
      </c>
      <c r="I1410" s="15">
        <v>14.7</v>
      </c>
      <c r="J1410" s="11"/>
      <c r="K1410" s="12">
        <f>I1410-J1410</f>
        <v>14.7</v>
      </c>
      <c r="L1410" s="11" t="s">
        <v>1569</v>
      </c>
      <c r="M1410" s="13">
        <f>K1410*L1410</f>
        <v>62.824859999999994</v>
      </c>
      <c r="N1410" s="11" t="s">
        <v>1563</v>
      </c>
    </row>
    <row r="1411" spans="1:14">
      <c r="A1411" s="11" t="s">
        <v>7</v>
      </c>
      <c r="B1411" s="11" t="s">
        <v>8</v>
      </c>
      <c r="C1411" s="11" t="s">
        <v>1191</v>
      </c>
      <c r="D1411" s="11" t="s">
        <v>1192</v>
      </c>
      <c r="E1411" s="11" t="s">
        <v>1576</v>
      </c>
      <c r="F1411" s="11" t="s">
        <v>19</v>
      </c>
      <c r="G1411" s="11" t="s">
        <v>32</v>
      </c>
      <c r="H1411" s="11" t="s">
        <v>1213</v>
      </c>
      <c r="I1411" s="15">
        <v>14</v>
      </c>
      <c r="J1411" s="11"/>
      <c r="K1411" s="12">
        <f>I1411-J1411</f>
        <v>14</v>
      </c>
      <c r="L1411" s="11" t="s">
        <v>1569</v>
      </c>
      <c r="M1411" s="13">
        <f>K1411*L1411</f>
        <v>59.833199999999991</v>
      </c>
      <c r="N1411" s="11" t="s">
        <v>1563</v>
      </c>
    </row>
    <row r="1412" spans="1:14">
      <c r="A1412" s="11" t="s">
        <v>7</v>
      </c>
      <c r="B1412" s="11" t="s">
        <v>8</v>
      </c>
      <c r="C1412" s="11" t="s">
        <v>1191</v>
      </c>
      <c r="D1412" s="11" t="s">
        <v>1239</v>
      </c>
      <c r="E1412" s="11" t="s">
        <v>1576</v>
      </c>
      <c r="F1412" s="11" t="s">
        <v>19</v>
      </c>
      <c r="G1412" s="11" t="s">
        <v>32</v>
      </c>
      <c r="H1412" s="11" t="s">
        <v>1290</v>
      </c>
      <c r="I1412" s="15">
        <v>14</v>
      </c>
      <c r="J1412" s="11"/>
      <c r="K1412" s="12">
        <f>I1412-J1412</f>
        <v>14</v>
      </c>
      <c r="L1412" s="11" t="s">
        <v>1569</v>
      </c>
      <c r="M1412" s="13">
        <f>K1412*L1412</f>
        <v>59.833199999999991</v>
      </c>
      <c r="N1412" s="11" t="s">
        <v>1563</v>
      </c>
    </row>
    <row r="1413" spans="1:14">
      <c r="A1413" s="11" t="s">
        <v>7</v>
      </c>
      <c r="B1413" s="11" t="s">
        <v>8</v>
      </c>
      <c r="C1413" s="11" t="s">
        <v>1191</v>
      </c>
      <c r="D1413" s="11" t="s">
        <v>1239</v>
      </c>
      <c r="E1413" s="11" t="s">
        <v>1576</v>
      </c>
      <c r="F1413" s="11" t="s">
        <v>19</v>
      </c>
      <c r="G1413" s="11" t="s">
        <v>192</v>
      </c>
      <c r="H1413" s="11" t="s">
        <v>1269</v>
      </c>
      <c r="I1413" s="15">
        <v>13.75</v>
      </c>
      <c r="J1413" s="11"/>
      <c r="K1413" s="12">
        <f>I1413-J1413</f>
        <v>13.75</v>
      </c>
      <c r="L1413" s="11" t="s">
        <v>1569</v>
      </c>
      <c r="M1413" s="13">
        <f>K1413*L1413</f>
        <v>58.764749999999992</v>
      </c>
      <c r="N1413" s="11" t="s">
        <v>1563</v>
      </c>
    </row>
    <row r="1414" spans="1:14">
      <c r="A1414" s="11" t="s">
        <v>7</v>
      </c>
      <c r="B1414" s="11" t="s">
        <v>8</v>
      </c>
      <c r="C1414" s="11" t="s">
        <v>1191</v>
      </c>
      <c r="D1414" s="11" t="s">
        <v>1239</v>
      </c>
      <c r="E1414" s="11" t="s">
        <v>1576</v>
      </c>
      <c r="F1414" s="11" t="s">
        <v>14</v>
      </c>
      <c r="G1414" s="11" t="s">
        <v>119</v>
      </c>
      <c r="H1414" s="11" t="s">
        <v>1250</v>
      </c>
      <c r="I1414" s="15">
        <v>13.5</v>
      </c>
      <c r="J1414" s="11"/>
      <c r="K1414" s="12">
        <f>I1414-J1414</f>
        <v>13.5</v>
      </c>
      <c r="L1414" s="11" t="s">
        <v>1569</v>
      </c>
      <c r="M1414" s="13">
        <f>K1414*L1414</f>
        <v>57.696299999999994</v>
      </c>
      <c r="N1414" s="11" t="s">
        <v>1563</v>
      </c>
    </row>
    <row r="1415" spans="1:14">
      <c r="A1415" s="11" t="s">
        <v>7</v>
      </c>
      <c r="B1415" s="11" t="s">
        <v>8</v>
      </c>
      <c r="C1415" s="11" t="s">
        <v>1191</v>
      </c>
      <c r="D1415" s="11" t="s">
        <v>1239</v>
      </c>
      <c r="E1415" s="11" t="s">
        <v>1576</v>
      </c>
      <c r="F1415" s="11" t="s">
        <v>14</v>
      </c>
      <c r="G1415" s="11" t="s">
        <v>119</v>
      </c>
      <c r="H1415" s="11" t="s">
        <v>1251</v>
      </c>
      <c r="I1415" s="15">
        <v>13.5</v>
      </c>
      <c r="J1415" s="11"/>
      <c r="K1415" s="12">
        <f>I1415-J1415</f>
        <v>13.5</v>
      </c>
      <c r="L1415" s="11" t="s">
        <v>1569</v>
      </c>
      <c r="M1415" s="13">
        <f>K1415*L1415</f>
        <v>57.696299999999994</v>
      </c>
      <c r="N1415" s="11" t="s">
        <v>1563</v>
      </c>
    </row>
    <row r="1416" spans="1:14">
      <c r="A1416" s="11" t="s">
        <v>7</v>
      </c>
      <c r="B1416" s="11" t="s">
        <v>8</v>
      </c>
      <c r="C1416" s="11" t="s">
        <v>1191</v>
      </c>
      <c r="D1416" s="11" t="s">
        <v>1239</v>
      </c>
      <c r="E1416" s="11" t="s">
        <v>1576</v>
      </c>
      <c r="F1416" s="11" t="s">
        <v>14</v>
      </c>
      <c r="G1416" s="11" t="s">
        <v>119</v>
      </c>
      <c r="H1416" s="11" t="s">
        <v>1241</v>
      </c>
      <c r="I1416" s="15">
        <v>13.25</v>
      </c>
      <c r="J1416" s="11"/>
      <c r="K1416" s="12">
        <f>I1416-J1416</f>
        <v>13.25</v>
      </c>
      <c r="L1416" s="11" t="s">
        <v>1569</v>
      </c>
      <c r="M1416" s="13">
        <f>K1416*L1416</f>
        <v>56.627849999999995</v>
      </c>
      <c r="N1416" s="11" t="s">
        <v>1563</v>
      </c>
    </row>
    <row r="1417" spans="1:14">
      <c r="A1417" s="11" t="s">
        <v>7</v>
      </c>
      <c r="B1417" s="11" t="s">
        <v>8</v>
      </c>
      <c r="C1417" s="11" t="s">
        <v>1191</v>
      </c>
      <c r="D1417" s="11" t="s">
        <v>1239</v>
      </c>
      <c r="E1417" s="11" t="s">
        <v>1576</v>
      </c>
      <c r="F1417" s="11" t="s">
        <v>14</v>
      </c>
      <c r="G1417" s="11" t="s">
        <v>119</v>
      </c>
      <c r="H1417" s="11" t="s">
        <v>1242</v>
      </c>
      <c r="I1417" s="15">
        <v>13.25</v>
      </c>
      <c r="J1417" s="11"/>
      <c r="K1417" s="12">
        <f>I1417-J1417</f>
        <v>13.25</v>
      </c>
      <c r="L1417" s="11" t="s">
        <v>1569</v>
      </c>
      <c r="M1417" s="13">
        <f>K1417*L1417</f>
        <v>56.627849999999995</v>
      </c>
      <c r="N1417" s="11" t="s">
        <v>1563</v>
      </c>
    </row>
    <row r="1418" spans="1:14">
      <c r="A1418" s="11" t="s">
        <v>7</v>
      </c>
      <c r="B1418" s="11" t="s">
        <v>8</v>
      </c>
      <c r="C1418" s="11" t="s">
        <v>1191</v>
      </c>
      <c r="D1418" s="11" t="s">
        <v>1295</v>
      </c>
      <c r="E1418" s="11" t="s">
        <v>1576</v>
      </c>
      <c r="F1418" s="11" t="s">
        <v>505</v>
      </c>
      <c r="G1418" s="11" t="s">
        <v>506</v>
      </c>
      <c r="H1418" s="11" t="s">
        <v>1445</v>
      </c>
      <c r="I1418" s="15">
        <v>12.74</v>
      </c>
      <c r="J1418" s="11"/>
      <c r="K1418" s="12">
        <f>I1418-J1418</f>
        <v>12.74</v>
      </c>
      <c r="L1418" s="11" t="s">
        <v>1569</v>
      </c>
      <c r="M1418" s="13">
        <f>K1418*L1418</f>
        <v>54.448211999999998</v>
      </c>
      <c r="N1418" s="11" t="s">
        <v>1563</v>
      </c>
    </row>
    <row r="1419" spans="1:14">
      <c r="A1419" s="11" t="s">
        <v>7</v>
      </c>
      <c r="B1419" s="11" t="s">
        <v>8</v>
      </c>
      <c r="C1419" s="11" t="s">
        <v>1191</v>
      </c>
      <c r="D1419" s="11" t="s">
        <v>1536</v>
      </c>
      <c r="E1419" s="11" t="s">
        <v>1576</v>
      </c>
      <c r="F1419" s="11" t="s">
        <v>19</v>
      </c>
      <c r="G1419" s="11" t="s">
        <v>32</v>
      </c>
      <c r="H1419" s="11" t="s">
        <v>1541</v>
      </c>
      <c r="I1419" s="15">
        <v>12.5</v>
      </c>
      <c r="J1419" s="11"/>
      <c r="K1419" s="12">
        <f>I1419-J1419</f>
        <v>12.5</v>
      </c>
      <c r="L1419" s="11" t="s">
        <v>1569</v>
      </c>
      <c r="M1419" s="13">
        <f>K1419*L1419</f>
        <v>53.422499999999992</v>
      </c>
      <c r="N1419" s="11" t="s">
        <v>1563</v>
      </c>
    </row>
    <row r="1420" spans="1:14">
      <c r="A1420" s="11" t="s">
        <v>7</v>
      </c>
      <c r="B1420" s="11" t="s">
        <v>8</v>
      </c>
      <c r="C1420" s="11" t="s">
        <v>1191</v>
      </c>
      <c r="D1420" s="11" t="s">
        <v>1536</v>
      </c>
      <c r="E1420" s="11" t="s">
        <v>1576</v>
      </c>
      <c r="F1420" s="11" t="s">
        <v>19</v>
      </c>
      <c r="G1420" s="11" t="s">
        <v>32</v>
      </c>
      <c r="H1420" s="11" t="s">
        <v>1542</v>
      </c>
      <c r="I1420" s="15">
        <v>12.5</v>
      </c>
      <c r="J1420" s="11"/>
      <c r="K1420" s="12">
        <f>I1420-J1420</f>
        <v>12.5</v>
      </c>
      <c r="L1420" s="11" t="s">
        <v>1569</v>
      </c>
      <c r="M1420" s="13">
        <f>K1420*L1420</f>
        <v>53.422499999999992</v>
      </c>
      <c r="N1420" s="11" t="s">
        <v>1563</v>
      </c>
    </row>
    <row r="1421" spans="1:14">
      <c r="A1421" s="11" t="s">
        <v>7</v>
      </c>
      <c r="B1421" s="11" t="s">
        <v>8</v>
      </c>
      <c r="C1421" s="11" t="s">
        <v>1191</v>
      </c>
      <c r="D1421" s="11" t="s">
        <v>1192</v>
      </c>
      <c r="E1421" s="11" t="s">
        <v>1576</v>
      </c>
      <c r="F1421" s="11" t="s">
        <v>19</v>
      </c>
      <c r="G1421" s="11" t="s">
        <v>32</v>
      </c>
      <c r="H1421" s="11" t="s">
        <v>1224</v>
      </c>
      <c r="I1421" s="15">
        <v>12.19</v>
      </c>
      <c r="J1421" s="11"/>
      <c r="K1421" s="12">
        <f>I1421-J1421</f>
        <v>12.19</v>
      </c>
      <c r="L1421" s="11" t="s">
        <v>1569</v>
      </c>
      <c r="M1421" s="13">
        <f>K1421*L1421</f>
        <v>52.097621999999994</v>
      </c>
      <c r="N1421" s="11" t="s">
        <v>1563</v>
      </c>
    </row>
    <row r="1422" spans="1:14">
      <c r="A1422" s="11" t="s">
        <v>7</v>
      </c>
      <c r="B1422" s="11" t="s">
        <v>8</v>
      </c>
      <c r="C1422" s="11" t="s">
        <v>1191</v>
      </c>
      <c r="D1422" s="11" t="s">
        <v>1239</v>
      </c>
      <c r="E1422" s="11" t="s">
        <v>1576</v>
      </c>
      <c r="F1422" s="11" t="s">
        <v>14</v>
      </c>
      <c r="G1422" s="11" t="s">
        <v>153</v>
      </c>
      <c r="H1422" s="11" t="s">
        <v>1254</v>
      </c>
      <c r="I1422" s="15">
        <v>12</v>
      </c>
      <c r="J1422" s="11"/>
      <c r="K1422" s="12">
        <f>I1422-J1422</f>
        <v>12</v>
      </c>
      <c r="L1422" s="11" t="s">
        <v>1569</v>
      </c>
      <c r="M1422" s="13">
        <f>K1422*L1422</f>
        <v>51.285599999999995</v>
      </c>
      <c r="N1422" s="11" t="s">
        <v>1563</v>
      </c>
    </row>
    <row r="1423" spans="1:14">
      <c r="A1423" s="11" t="s">
        <v>7</v>
      </c>
      <c r="B1423" s="11" t="s">
        <v>8</v>
      </c>
      <c r="C1423" s="11" t="s">
        <v>1191</v>
      </c>
      <c r="D1423" s="11" t="s">
        <v>1239</v>
      </c>
      <c r="E1423" s="11" t="s">
        <v>1576</v>
      </c>
      <c r="F1423" s="11" t="s">
        <v>14</v>
      </c>
      <c r="G1423" s="11" t="s">
        <v>153</v>
      </c>
      <c r="H1423" s="11" t="s">
        <v>1246</v>
      </c>
      <c r="I1423" s="15">
        <v>11.1</v>
      </c>
      <c r="J1423" s="11"/>
      <c r="K1423" s="12">
        <f>I1423-J1423</f>
        <v>11.1</v>
      </c>
      <c r="L1423" s="11" t="s">
        <v>1569</v>
      </c>
      <c r="M1423" s="13">
        <f>K1423*L1423</f>
        <v>47.439179999999993</v>
      </c>
      <c r="N1423" s="11" t="s">
        <v>1563</v>
      </c>
    </row>
    <row r="1424" spans="1:14">
      <c r="A1424" s="11" t="s">
        <v>7</v>
      </c>
      <c r="B1424" s="11" t="s">
        <v>8</v>
      </c>
      <c r="C1424" s="11" t="s">
        <v>1191</v>
      </c>
      <c r="D1424" s="11" t="s">
        <v>1239</v>
      </c>
      <c r="E1424" s="11" t="s">
        <v>1576</v>
      </c>
      <c r="F1424" s="11" t="s">
        <v>14</v>
      </c>
      <c r="G1424" s="11" t="s">
        <v>153</v>
      </c>
      <c r="H1424" s="11" t="s">
        <v>1247</v>
      </c>
      <c r="I1424" s="15">
        <v>11.1</v>
      </c>
      <c r="J1424" s="11"/>
      <c r="K1424" s="12">
        <f>I1424-J1424</f>
        <v>11.1</v>
      </c>
      <c r="L1424" s="11" t="s">
        <v>1569</v>
      </c>
      <c r="M1424" s="13">
        <f>K1424*L1424</f>
        <v>47.439179999999993</v>
      </c>
      <c r="N1424" s="11" t="s">
        <v>1563</v>
      </c>
    </row>
    <row r="1425" spans="1:14">
      <c r="A1425" s="11" t="s">
        <v>7</v>
      </c>
      <c r="B1425" s="11" t="s">
        <v>8</v>
      </c>
      <c r="C1425" s="11" t="s">
        <v>1191</v>
      </c>
      <c r="D1425" s="11" t="s">
        <v>1192</v>
      </c>
      <c r="E1425" s="11" t="s">
        <v>1576</v>
      </c>
      <c r="F1425" s="11" t="s">
        <v>19</v>
      </c>
      <c r="G1425" s="11" t="s">
        <v>32</v>
      </c>
      <c r="H1425" s="11" t="s">
        <v>1223</v>
      </c>
      <c r="I1425" s="15">
        <v>10.5</v>
      </c>
      <c r="J1425" s="11"/>
      <c r="K1425" s="12">
        <f>I1425-J1425</f>
        <v>10.5</v>
      </c>
      <c r="L1425" s="11" t="s">
        <v>1569</v>
      </c>
      <c r="M1425" s="13">
        <f>K1425*L1425</f>
        <v>44.874899999999997</v>
      </c>
      <c r="N1425" s="11" t="s">
        <v>1563</v>
      </c>
    </row>
    <row r="1426" spans="1:14">
      <c r="A1426" s="11" t="s">
        <v>7</v>
      </c>
      <c r="B1426" s="11" t="s">
        <v>8</v>
      </c>
      <c r="C1426" s="11" t="s">
        <v>1191</v>
      </c>
      <c r="D1426" s="11" t="s">
        <v>1295</v>
      </c>
      <c r="E1426" s="11" t="s">
        <v>1576</v>
      </c>
      <c r="F1426" s="11" t="s">
        <v>505</v>
      </c>
      <c r="G1426" s="11" t="s">
        <v>506</v>
      </c>
      <c r="H1426" s="11" t="s">
        <v>1459</v>
      </c>
      <c r="I1426" s="15">
        <v>10.26</v>
      </c>
      <c r="J1426" s="11"/>
      <c r="K1426" s="12">
        <f>I1426-J1426</f>
        <v>10.26</v>
      </c>
      <c r="L1426" s="11" t="s">
        <v>1569</v>
      </c>
      <c r="M1426" s="13">
        <f>K1426*L1426</f>
        <v>43.849187999999998</v>
      </c>
      <c r="N1426" s="11" t="s">
        <v>1563</v>
      </c>
    </row>
    <row r="1427" spans="1:14">
      <c r="A1427" s="11" t="s">
        <v>7</v>
      </c>
      <c r="B1427" s="11" t="s">
        <v>8</v>
      </c>
      <c r="C1427" s="11" t="s">
        <v>1191</v>
      </c>
      <c r="D1427" s="11" t="s">
        <v>1192</v>
      </c>
      <c r="E1427" s="11" t="s">
        <v>1576</v>
      </c>
      <c r="F1427" s="11" t="s">
        <v>19</v>
      </c>
      <c r="G1427" s="11" t="s">
        <v>32</v>
      </c>
      <c r="H1427" s="11" t="s">
        <v>1222</v>
      </c>
      <c r="I1427" s="15">
        <v>10</v>
      </c>
      <c r="J1427" s="11"/>
      <c r="K1427" s="12">
        <f>I1427-J1427</f>
        <v>10</v>
      </c>
      <c r="L1427" s="11" t="s">
        <v>1569</v>
      </c>
      <c r="M1427" s="13">
        <f>K1427*L1427</f>
        <v>42.738</v>
      </c>
      <c r="N1427" s="11" t="s">
        <v>1563</v>
      </c>
    </row>
    <row r="1428" spans="1:14">
      <c r="A1428" s="11" t="s">
        <v>7</v>
      </c>
      <c r="B1428" s="11" t="s">
        <v>8</v>
      </c>
      <c r="C1428" s="11" t="s">
        <v>1191</v>
      </c>
      <c r="D1428" s="11" t="s">
        <v>1239</v>
      </c>
      <c r="E1428" s="11" t="s">
        <v>1576</v>
      </c>
      <c r="F1428" s="11" t="s">
        <v>19</v>
      </c>
      <c r="G1428" s="11" t="s">
        <v>192</v>
      </c>
      <c r="H1428" s="11" t="s">
        <v>1268</v>
      </c>
      <c r="I1428" s="15">
        <v>9.5</v>
      </c>
      <c r="J1428" s="11"/>
      <c r="K1428" s="12">
        <f>I1428-J1428</f>
        <v>9.5</v>
      </c>
      <c r="L1428" s="11" t="s">
        <v>1569</v>
      </c>
      <c r="M1428" s="13">
        <f>K1428*L1428</f>
        <v>40.601099999999995</v>
      </c>
      <c r="N1428" s="11" t="s">
        <v>1563</v>
      </c>
    </row>
    <row r="1429" spans="1:14">
      <c r="A1429" s="11" t="s">
        <v>7</v>
      </c>
      <c r="B1429" s="11" t="s">
        <v>8</v>
      </c>
      <c r="C1429" s="11" t="s">
        <v>1191</v>
      </c>
      <c r="D1429" s="11" t="s">
        <v>1192</v>
      </c>
      <c r="E1429" s="11" t="s">
        <v>1576</v>
      </c>
      <c r="F1429" s="11" t="s">
        <v>19</v>
      </c>
      <c r="G1429" s="11" t="s">
        <v>32</v>
      </c>
      <c r="H1429" s="11" t="s">
        <v>1208</v>
      </c>
      <c r="I1429" s="15">
        <v>9.1199999999999992</v>
      </c>
      <c r="J1429" s="11"/>
      <c r="K1429" s="12">
        <f>I1429-J1429</f>
        <v>9.1199999999999992</v>
      </c>
      <c r="L1429" s="11" t="s">
        <v>1569</v>
      </c>
      <c r="M1429" s="13">
        <f>K1429*L1429</f>
        <v>38.97705599999999</v>
      </c>
      <c r="N1429" s="11" t="s">
        <v>1563</v>
      </c>
    </row>
    <row r="1430" spans="1:14">
      <c r="A1430" s="11" t="s">
        <v>7</v>
      </c>
      <c r="B1430" s="11" t="s">
        <v>8</v>
      </c>
      <c r="C1430" s="11" t="s">
        <v>1191</v>
      </c>
      <c r="D1430" s="11" t="s">
        <v>1192</v>
      </c>
      <c r="E1430" s="11" t="s">
        <v>1576</v>
      </c>
      <c r="F1430" s="11" t="s">
        <v>19</v>
      </c>
      <c r="G1430" s="11" t="s">
        <v>32</v>
      </c>
      <c r="H1430" s="11" t="s">
        <v>1227</v>
      </c>
      <c r="I1430" s="15">
        <v>9</v>
      </c>
      <c r="J1430" s="11"/>
      <c r="K1430" s="12">
        <f>I1430-J1430</f>
        <v>9</v>
      </c>
      <c r="L1430" s="11" t="s">
        <v>1569</v>
      </c>
      <c r="M1430" s="13">
        <f>K1430*L1430</f>
        <v>38.464199999999998</v>
      </c>
      <c r="N1430" s="11" t="s">
        <v>1563</v>
      </c>
    </row>
    <row r="1431" spans="1:14">
      <c r="A1431" s="11" t="s">
        <v>7</v>
      </c>
      <c r="B1431" s="11" t="s">
        <v>8</v>
      </c>
      <c r="C1431" s="11" t="s">
        <v>1191</v>
      </c>
      <c r="D1431" s="11" t="s">
        <v>1295</v>
      </c>
      <c r="E1431" s="11" t="s">
        <v>1576</v>
      </c>
      <c r="F1431" s="11" t="s">
        <v>505</v>
      </c>
      <c r="G1431" s="11" t="s">
        <v>506</v>
      </c>
      <c r="H1431" s="11" t="s">
        <v>1516</v>
      </c>
      <c r="I1431" s="15">
        <v>8.85</v>
      </c>
      <c r="J1431" s="11"/>
      <c r="K1431" s="12">
        <f>I1431-J1431</f>
        <v>8.85</v>
      </c>
      <c r="L1431" s="11" t="s">
        <v>1569</v>
      </c>
      <c r="M1431" s="13">
        <f>K1431*L1431</f>
        <v>37.823129999999992</v>
      </c>
      <c r="N1431" s="11" t="s">
        <v>1563</v>
      </c>
    </row>
    <row r="1432" spans="1:14">
      <c r="A1432" s="11" t="s">
        <v>7</v>
      </c>
      <c r="B1432" s="11" t="s">
        <v>8</v>
      </c>
      <c r="C1432" s="11" t="s">
        <v>1191</v>
      </c>
      <c r="D1432" s="11" t="s">
        <v>1192</v>
      </c>
      <c r="E1432" s="11" t="s">
        <v>1576</v>
      </c>
      <c r="F1432" s="11" t="s">
        <v>19</v>
      </c>
      <c r="G1432" s="11" t="s">
        <v>32</v>
      </c>
      <c r="H1432" s="11" t="s">
        <v>1219</v>
      </c>
      <c r="I1432" s="15">
        <v>8.6</v>
      </c>
      <c r="J1432" s="11"/>
      <c r="K1432" s="12">
        <f>I1432-J1432</f>
        <v>8.6</v>
      </c>
      <c r="L1432" s="11" t="s">
        <v>1569</v>
      </c>
      <c r="M1432" s="13">
        <f>K1432*L1432</f>
        <v>36.754679999999993</v>
      </c>
      <c r="N1432" s="11" t="s">
        <v>1563</v>
      </c>
    </row>
    <row r="1433" spans="1:14">
      <c r="A1433" s="11" t="s">
        <v>7</v>
      </c>
      <c r="B1433" s="11" t="s">
        <v>8</v>
      </c>
      <c r="C1433" s="11" t="s">
        <v>1191</v>
      </c>
      <c r="D1433" s="11" t="s">
        <v>1192</v>
      </c>
      <c r="E1433" s="11" t="s">
        <v>1576</v>
      </c>
      <c r="F1433" s="11" t="s">
        <v>19</v>
      </c>
      <c r="G1433" s="11" t="s">
        <v>32</v>
      </c>
      <c r="H1433" s="11" t="s">
        <v>1220</v>
      </c>
      <c r="I1433" s="15">
        <v>8.6</v>
      </c>
      <c r="J1433" s="11"/>
      <c r="K1433" s="12">
        <f>I1433-J1433</f>
        <v>8.6</v>
      </c>
      <c r="L1433" s="11" t="s">
        <v>1569</v>
      </c>
      <c r="M1433" s="13">
        <f>K1433*L1433</f>
        <v>36.754679999999993</v>
      </c>
      <c r="N1433" s="11" t="s">
        <v>1563</v>
      </c>
    </row>
    <row r="1434" spans="1:14">
      <c r="A1434" s="11" t="s">
        <v>7</v>
      </c>
      <c r="B1434" s="11" t="s">
        <v>8</v>
      </c>
      <c r="C1434" s="11" t="s">
        <v>1191</v>
      </c>
      <c r="D1434" s="11" t="s">
        <v>1295</v>
      </c>
      <c r="E1434" s="11" t="s">
        <v>1576</v>
      </c>
      <c r="F1434" s="11" t="s">
        <v>505</v>
      </c>
      <c r="G1434" s="11" t="s">
        <v>506</v>
      </c>
      <c r="H1434" s="11" t="s">
        <v>1425</v>
      </c>
      <c r="I1434" s="15">
        <v>8.5</v>
      </c>
      <c r="J1434" s="11"/>
      <c r="K1434" s="12">
        <f>I1434-J1434</f>
        <v>8.5</v>
      </c>
      <c r="L1434" s="11" t="s">
        <v>1569</v>
      </c>
      <c r="M1434" s="13">
        <f>K1434*L1434</f>
        <v>36.327299999999994</v>
      </c>
      <c r="N1434" s="11" t="s">
        <v>1563</v>
      </c>
    </row>
    <row r="1435" spans="1:14">
      <c r="A1435" s="11" t="s">
        <v>7</v>
      </c>
      <c r="B1435" s="11" t="s">
        <v>8</v>
      </c>
      <c r="C1435" s="11" t="s">
        <v>1191</v>
      </c>
      <c r="D1435" s="11" t="s">
        <v>1239</v>
      </c>
      <c r="E1435" s="11" t="s">
        <v>1576</v>
      </c>
      <c r="F1435" s="11" t="s">
        <v>19</v>
      </c>
      <c r="G1435" s="11" t="s">
        <v>192</v>
      </c>
      <c r="H1435" s="11" t="s">
        <v>1267</v>
      </c>
      <c r="I1435" s="15">
        <v>8.25</v>
      </c>
      <c r="J1435" s="11"/>
      <c r="K1435" s="12">
        <f>I1435-J1435</f>
        <v>8.25</v>
      </c>
      <c r="L1435" s="11" t="s">
        <v>1569</v>
      </c>
      <c r="M1435" s="13">
        <f>K1435*L1435</f>
        <v>35.258849999999995</v>
      </c>
      <c r="N1435" s="11" t="s">
        <v>1563</v>
      </c>
    </row>
    <row r="1436" spans="1:14">
      <c r="A1436" s="11" t="s">
        <v>7</v>
      </c>
      <c r="B1436" s="11" t="s">
        <v>8</v>
      </c>
      <c r="C1436" s="11" t="s">
        <v>591</v>
      </c>
      <c r="D1436" s="11" t="s">
        <v>752</v>
      </c>
      <c r="E1436" s="11" t="s">
        <v>1576</v>
      </c>
      <c r="F1436" s="11" t="s">
        <v>19</v>
      </c>
      <c r="G1436" s="11" t="s">
        <v>93</v>
      </c>
      <c r="H1436" s="11" t="s">
        <v>755</v>
      </c>
      <c r="I1436" s="15">
        <v>7.5</v>
      </c>
      <c r="J1436" s="11"/>
      <c r="K1436" s="12">
        <f>I1436-J1436</f>
        <v>7.5</v>
      </c>
      <c r="L1436" s="11" t="s">
        <v>1569</v>
      </c>
      <c r="M1436" s="13">
        <f>K1436*L1436</f>
        <v>32.0535</v>
      </c>
      <c r="N1436" s="11" t="s">
        <v>1563</v>
      </c>
    </row>
    <row r="1437" spans="1:14">
      <c r="A1437" s="11" t="s">
        <v>7</v>
      </c>
      <c r="B1437" s="11" t="s">
        <v>8</v>
      </c>
      <c r="C1437" s="11" t="s">
        <v>1191</v>
      </c>
      <c r="D1437" s="11" t="s">
        <v>1239</v>
      </c>
      <c r="E1437" s="11" t="s">
        <v>1576</v>
      </c>
      <c r="F1437" s="11" t="s">
        <v>14</v>
      </c>
      <c r="G1437" s="11" t="s">
        <v>153</v>
      </c>
      <c r="H1437" s="11" t="s">
        <v>1253</v>
      </c>
      <c r="I1437" s="15">
        <v>7.5</v>
      </c>
      <c r="J1437" s="11"/>
      <c r="K1437" s="12">
        <f>I1437-J1437</f>
        <v>7.5</v>
      </c>
      <c r="L1437" s="11" t="s">
        <v>1569</v>
      </c>
      <c r="M1437" s="13">
        <f>K1437*L1437</f>
        <v>32.0535</v>
      </c>
      <c r="N1437" s="11" t="s">
        <v>1563</v>
      </c>
    </row>
    <row r="1438" spans="1:14">
      <c r="A1438" s="11" t="s">
        <v>7</v>
      </c>
      <c r="B1438" s="11" t="s">
        <v>8</v>
      </c>
      <c r="C1438" s="11" t="s">
        <v>1191</v>
      </c>
      <c r="D1438" s="11" t="s">
        <v>1239</v>
      </c>
      <c r="E1438" s="11" t="s">
        <v>1576</v>
      </c>
      <c r="F1438" s="11" t="s">
        <v>19</v>
      </c>
      <c r="G1438" s="11" t="s">
        <v>119</v>
      </c>
      <c r="H1438" s="11" t="s">
        <v>1272</v>
      </c>
      <c r="I1438" s="15">
        <v>6.8</v>
      </c>
      <c r="J1438" s="11"/>
      <c r="K1438" s="12">
        <f>I1438-J1438</f>
        <v>6.8</v>
      </c>
      <c r="L1438" s="11" t="s">
        <v>1569</v>
      </c>
      <c r="M1438" s="13">
        <f>K1438*L1438</f>
        <v>29.061839999999997</v>
      </c>
      <c r="N1438" s="11" t="s">
        <v>1563</v>
      </c>
    </row>
    <row r="1439" spans="1:14">
      <c r="A1439" s="11" t="s">
        <v>7</v>
      </c>
      <c r="B1439" s="11" t="s">
        <v>8</v>
      </c>
      <c r="C1439" s="11" t="s">
        <v>1191</v>
      </c>
      <c r="D1439" s="11" t="s">
        <v>1192</v>
      </c>
      <c r="E1439" s="11" t="s">
        <v>1576</v>
      </c>
      <c r="F1439" s="11" t="s">
        <v>19</v>
      </c>
      <c r="G1439" s="11" t="s">
        <v>32</v>
      </c>
      <c r="H1439" s="11" t="s">
        <v>1207</v>
      </c>
      <c r="I1439" s="15">
        <v>6.72</v>
      </c>
      <c r="J1439" s="11"/>
      <c r="K1439" s="12">
        <f>I1439-J1439</f>
        <v>6.72</v>
      </c>
      <c r="L1439" s="11" t="s">
        <v>1569</v>
      </c>
      <c r="M1439" s="13">
        <f>K1439*L1439</f>
        <v>28.719935999999997</v>
      </c>
      <c r="N1439" s="11" t="s">
        <v>1563</v>
      </c>
    </row>
    <row r="1440" spans="1:14">
      <c r="A1440" s="11" t="s">
        <v>7</v>
      </c>
      <c r="B1440" s="11" t="s">
        <v>8</v>
      </c>
      <c r="C1440" s="11" t="s">
        <v>1191</v>
      </c>
      <c r="D1440" s="11" t="s">
        <v>1239</v>
      </c>
      <c r="E1440" s="11" t="s">
        <v>1576</v>
      </c>
      <c r="F1440" s="11" t="s">
        <v>14</v>
      </c>
      <c r="G1440" s="11" t="s">
        <v>153</v>
      </c>
      <c r="H1440" s="11" t="s">
        <v>1243</v>
      </c>
      <c r="I1440" s="15">
        <v>6</v>
      </c>
      <c r="J1440" s="11"/>
      <c r="K1440" s="12">
        <f>I1440-J1440</f>
        <v>6</v>
      </c>
      <c r="L1440" s="11" t="s">
        <v>1569</v>
      </c>
      <c r="M1440" s="13">
        <f>K1440*L1440</f>
        <v>25.642799999999998</v>
      </c>
      <c r="N1440" s="11" t="s">
        <v>1563</v>
      </c>
    </row>
    <row r="1441" spans="1:14">
      <c r="A1441" s="11" t="s">
        <v>7</v>
      </c>
      <c r="B1441" s="11" t="s">
        <v>8</v>
      </c>
      <c r="C1441" s="11" t="s">
        <v>1191</v>
      </c>
      <c r="D1441" s="11" t="s">
        <v>1239</v>
      </c>
      <c r="E1441" s="11" t="s">
        <v>1576</v>
      </c>
      <c r="F1441" s="11" t="s">
        <v>14</v>
      </c>
      <c r="G1441" s="11" t="s">
        <v>153</v>
      </c>
      <c r="H1441" s="11" t="s">
        <v>1244</v>
      </c>
      <c r="I1441" s="15">
        <v>6</v>
      </c>
      <c r="J1441" s="11"/>
      <c r="K1441" s="12">
        <f>I1441-J1441</f>
        <v>6</v>
      </c>
      <c r="L1441" s="11" t="s">
        <v>1569</v>
      </c>
      <c r="M1441" s="13">
        <f>K1441*L1441</f>
        <v>25.642799999999998</v>
      </c>
      <c r="N1441" s="11" t="s">
        <v>1563</v>
      </c>
    </row>
    <row r="1442" spans="1:14">
      <c r="A1442" s="11" t="s">
        <v>7</v>
      </c>
      <c r="B1442" s="11" t="s">
        <v>8</v>
      </c>
      <c r="C1442" s="11" t="s">
        <v>1191</v>
      </c>
      <c r="D1442" s="11" t="s">
        <v>1239</v>
      </c>
      <c r="E1442" s="11" t="s">
        <v>1576</v>
      </c>
      <c r="F1442" s="11" t="s">
        <v>14</v>
      </c>
      <c r="G1442" s="11" t="s">
        <v>153</v>
      </c>
      <c r="H1442" s="11" t="s">
        <v>1245</v>
      </c>
      <c r="I1442" s="15">
        <v>6</v>
      </c>
      <c r="J1442" s="11"/>
      <c r="K1442" s="12">
        <f>I1442-J1442</f>
        <v>6</v>
      </c>
      <c r="L1442" s="11" t="s">
        <v>1569</v>
      </c>
      <c r="M1442" s="13">
        <f>K1442*L1442</f>
        <v>25.642799999999998</v>
      </c>
      <c r="N1442" s="11" t="s">
        <v>1563</v>
      </c>
    </row>
    <row r="1443" spans="1:14">
      <c r="A1443" s="11" t="s">
        <v>7</v>
      </c>
      <c r="B1443" s="11" t="s">
        <v>8</v>
      </c>
      <c r="C1443" s="11" t="s">
        <v>591</v>
      </c>
      <c r="D1443" s="11" t="s">
        <v>752</v>
      </c>
      <c r="E1443" s="11" t="s">
        <v>1576</v>
      </c>
      <c r="F1443" s="11" t="s">
        <v>19</v>
      </c>
      <c r="G1443" s="11" t="s">
        <v>93</v>
      </c>
      <c r="H1443" s="11" t="s">
        <v>756</v>
      </c>
      <c r="I1443" s="15">
        <v>5</v>
      </c>
      <c r="J1443" s="11"/>
      <c r="K1443" s="12">
        <f>I1443-J1443</f>
        <v>5</v>
      </c>
      <c r="L1443" s="11" t="s">
        <v>1569</v>
      </c>
      <c r="M1443" s="13">
        <f>K1443*L1443</f>
        <v>21.369</v>
      </c>
      <c r="N1443" s="11" t="s">
        <v>1563</v>
      </c>
    </row>
    <row r="1444" spans="1:14">
      <c r="A1444" s="11" t="s">
        <v>7</v>
      </c>
      <c r="B1444" s="11" t="s">
        <v>8</v>
      </c>
      <c r="C1444" s="11" t="s">
        <v>1191</v>
      </c>
      <c r="D1444" s="11" t="s">
        <v>1192</v>
      </c>
      <c r="E1444" s="11" t="s">
        <v>1576</v>
      </c>
      <c r="F1444" s="11" t="s">
        <v>19</v>
      </c>
      <c r="G1444" s="11" t="s">
        <v>32</v>
      </c>
      <c r="H1444" s="11" t="s">
        <v>1206</v>
      </c>
      <c r="I1444" s="15">
        <v>4.8</v>
      </c>
      <c r="J1444" s="11"/>
      <c r="K1444" s="12">
        <f>I1444-J1444</f>
        <v>4.8</v>
      </c>
      <c r="L1444" s="11" t="s">
        <v>1569</v>
      </c>
      <c r="M1444" s="13">
        <f>K1444*L1444</f>
        <v>20.514239999999997</v>
      </c>
      <c r="N1444" s="11" t="s">
        <v>1563</v>
      </c>
    </row>
    <row r="1445" spans="1:14">
      <c r="A1445" s="11" t="s">
        <v>7</v>
      </c>
      <c r="B1445" s="11" t="s">
        <v>8</v>
      </c>
      <c r="C1445" s="11" t="s">
        <v>591</v>
      </c>
      <c r="D1445" s="11" t="s">
        <v>752</v>
      </c>
      <c r="E1445" s="11" t="s">
        <v>1576</v>
      </c>
      <c r="F1445" s="11" t="s">
        <v>19</v>
      </c>
      <c r="G1445" s="11" t="s">
        <v>93</v>
      </c>
      <c r="H1445" s="11" t="s">
        <v>754</v>
      </c>
      <c r="I1445" s="15">
        <v>1.5</v>
      </c>
      <c r="J1445" s="11"/>
      <c r="K1445" s="12">
        <f>I1445-J1445</f>
        <v>1.5</v>
      </c>
      <c r="L1445" s="11" t="s">
        <v>1569</v>
      </c>
      <c r="M1445" s="13">
        <f>K1445*L1445</f>
        <v>6.4106999999999994</v>
      </c>
      <c r="N1445" s="11" t="s">
        <v>1563</v>
      </c>
    </row>
    <row r="1446" spans="1:14">
      <c r="A1446" s="11" t="s">
        <v>7</v>
      </c>
      <c r="B1446" s="11" t="s">
        <v>8</v>
      </c>
      <c r="C1446" s="11" t="s">
        <v>1191</v>
      </c>
      <c r="D1446" s="11" t="s">
        <v>1553</v>
      </c>
      <c r="E1446" s="11" t="s">
        <v>1578</v>
      </c>
      <c r="F1446" s="11" t="s">
        <v>588</v>
      </c>
      <c r="G1446" s="11" t="s">
        <v>119</v>
      </c>
      <c r="H1446" s="11" t="s">
        <v>1554</v>
      </c>
      <c r="I1446" s="15">
        <v>137.86000000000001</v>
      </c>
      <c r="J1446" s="11"/>
      <c r="K1446" s="12">
        <f>I1446-J1446</f>
        <v>137.86000000000001</v>
      </c>
      <c r="L1446" s="11" t="s">
        <v>1569</v>
      </c>
      <c r="M1446" s="13">
        <f>K1446*L1446</f>
        <v>589.18606799999998</v>
      </c>
      <c r="N1446" s="11" t="s">
        <v>1563</v>
      </c>
    </row>
    <row r="1447" spans="1:14">
      <c r="A1447" s="11" t="s">
        <v>7</v>
      </c>
      <c r="B1447" s="11" t="s">
        <v>8</v>
      </c>
      <c r="C1447" s="11" t="s">
        <v>1191</v>
      </c>
      <c r="D1447" s="11" t="s">
        <v>1553</v>
      </c>
      <c r="E1447" s="11" t="s">
        <v>1578</v>
      </c>
      <c r="F1447" s="11" t="s">
        <v>579</v>
      </c>
      <c r="G1447" s="11" t="s">
        <v>580</v>
      </c>
      <c r="H1447" s="11" t="s">
        <v>1554</v>
      </c>
      <c r="I1447" s="14">
        <v>29811.599999999999</v>
      </c>
      <c r="J1447" s="11"/>
      <c r="K1447" s="12">
        <f>I1447-J1447</f>
        <v>29811.599999999999</v>
      </c>
      <c r="L1447" s="11" t="s">
        <v>1569</v>
      </c>
      <c r="M1447" s="13">
        <f>K1447*L1447</f>
        <v>127408.81607999998</v>
      </c>
      <c r="N1447" s="11" t="s">
        <v>1563</v>
      </c>
    </row>
    <row r="1448" spans="1:14">
      <c r="A1448" s="11" t="s">
        <v>7</v>
      </c>
      <c r="B1448" s="11" t="s">
        <v>8</v>
      </c>
      <c r="C1448" s="11" t="s">
        <v>1191</v>
      </c>
      <c r="D1448" s="11" t="s">
        <v>1553</v>
      </c>
      <c r="E1448" s="11" t="s">
        <v>1578</v>
      </c>
      <c r="F1448" s="11" t="s">
        <v>579</v>
      </c>
      <c r="G1448" s="11" t="s">
        <v>540</v>
      </c>
      <c r="H1448" s="11" t="s">
        <v>1554</v>
      </c>
      <c r="I1448" s="14">
        <v>2216.84</v>
      </c>
      <c r="J1448" s="11"/>
      <c r="K1448" s="12">
        <f>I1448-J1448</f>
        <v>2216.84</v>
      </c>
      <c r="L1448" s="11" t="s">
        <v>1569</v>
      </c>
      <c r="M1448" s="13">
        <f>K1448*L1448</f>
        <v>9474.3307919999988</v>
      </c>
      <c r="N1448" s="11" t="s">
        <v>1563</v>
      </c>
    </row>
    <row r="1449" spans="1:14">
      <c r="A1449" s="11" t="s">
        <v>7</v>
      </c>
      <c r="B1449" s="11" t="s">
        <v>8</v>
      </c>
      <c r="C1449" s="11" t="s">
        <v>1191</v>
      </c>
      <c r="D1449" s="11" t="s">
        <v>1553</v>
      </c>
      <c r="E1449" s="11" t="s">
        <v>1578</v>
      </c>
      <c r="F1449" s="11" t="s">
        <v>570</v>
      </c>
      <c r="G1449" s="11" t="s">
        <v>580</v>
      </c>
      <c r="H1449" s="11" t="s">
        <v>1554</v>
      </c>
      <c r="I1449" s="14">
        <v>65847</v>
      </c>
      <c r="J1449" s="11"/>
      <c r="K1449" s="12">
        <f>I1449-J1449</f>
        <v>65847</v>
      </c>
      <c r="L1449" s="11" t="s">
        <v>1569</v>
      </c>
      <c r="M1449" s="13">
        <f>K1449*L1449</f>
        <v>281416.90859999997</v>
      </c>
      <c r="N1449" s="11" t="s">
        <v>1563</v>
      </c>
    </row>
    <row r="1450" spans="1:14">
      <c r="A1450" s="11" t="s">
        <v>7</v>
      </c>
      <c r="B1450" s="11" t="s">
        <v>8</v>
      </c>
      <c r="C1450" s="11" t="s">
        <v>1191</v>
      </c>
      <c r="D1450" s="11" t="s">
        <v>1553</v>
      </c>
      <c r="E1450" s="11" t="s">
        <v>1578</v>
      </c>
      <c r="F1450" s="11" t="s">
        <v>570</v>
      </c>
      <c r="G1450" s="11" t="s">
        <v>540</v>
      </c>
      <c r="H1450" s="11" t="s">
        <v>1554</v>
      </c>
      <c r="I1450" s="15">
        <v>603.22</v>
      </c>
      <c r="J1450" s="11"/>
      <c r="K1450" s="12">
        <f>I1450-J1450</f>
        <v>603.22</v>
      </c>
      <c r="L1450" s="11" t="s">
        <v>1569</v>
      </c>
      <c r="M1450" s="13">
        <f>K1450*L1450</f>
        <v>2578.0416359999999</v>
      </c>
      <c r="N1450" s="11" t="s">
        <v>1563</v>
      </c>
    </row>
    <row r="1451" spans="1:14">
      <c r="A1451" s="11" t="s">
        <v>7</v>
      </c>
      <c r="B1451" s="11" t="s">
        <v>8</v>
      </c>
      <c r="C1451" s="11" t="s">
        <v>1191</v>
      </c>
      <c r="D1451" s="11" t="s">
        <v>1553</v>
      </c>
      <c r="E1451" s="11" t="s">
        <v>1578</v>
      </c>
      <c r="F1451" s="11" t="s">
        <v>581</v>
      </c>
      <c r="G1451" s="11" t="s">
        <v>491</v>
      </c>
      <c r="H1451" s="11" t="s">
        <v>1554</v>
      </c>
      <c r="I1451" s="15">
        <v>9.4</v>
      </c>
      <c r="J1451" s="11"/>
      <c r="K1451" s="12">
        <f>I1451-J1451</f>
        <v>9.4</v>
      </c>
      <c r="L1451" s="11" t="s">
        <v>1569</v>
      </c>
      <c r="M1451" s="13">
        <f>K1451*L1451</f>
        <v>40.173719999999996</v>
      </c>
      <c r="N1451" s="11" t="s">
        <v>1563</v>
      </c>
    </row>
    <row r="1452" spans="1:14">
      <c r="A1452" s="11" t="s">
        <v>7</v>
      </c>
      <c r="B1452" s="11" t="s">
        <v>8</v>
      </c>
      <c r="C1452" s="11" t="s">
        <v>1191</v>
      </c>
      <c r="D1452" s="11" t="s">
        <v>1553</v>
      </c>
      <c r="E1452" s="11" t="s">
        <v>1578</v>
      </c>
      <c r="F1452" s="11" t="s">
        <v>581</v>
      </c>
      <c r="G1452" s="11" t="s">
        <v>348</v>
      </c>
      <c r="H1452" s="11" t="s">
        <v>1554</v>
      </c>
      <c r="I1452" s="14">
        <v>42907.55</v>
      </c>
      <c r="J1452" s="11"/>
      <c r="K1452" s="12">
        <f>I1452-J1452</f>
        <v>42907.55</v>
      </c>
      <c r="L1452" s="11" t="s">
        <v>1569</v>
      </c>
      <c r="M1452" s="13">
        <f>K1452*L1452</f>
        <v>183378.28719</v>
      </c>
      <c r="N1452" s="11" t="s">
        <v>1563</v>
      </c>
    </row>
    <row r="1453" spans="1:14">
      <c r="A1453" s="11" t="s">
        <v>7</v>
      </c>
      <c r="B1453" s="11" t="s">
        <v>8</v>
      </c>
      <c r="C1453" s="11" t="s">
        <v>1191</v>
      </c>
      <c r="D1453" s="11" t="s">
        <v>1553</v>
      </c>
      <c r="E1453" s="11" t="s">
        <v>1578</v>
      </c>
      <c r="F1453" s="11" t="s">
        <v>581</v>
      </c>
      <c r="G1453" s="11" t="s">
        <v>15</v>
      </c>
      <c r="H1453" s="11" t="s">
        <v>1554</v>
      </c>
      <c r="I1453" s="14">
        <v>3278.28</v>
      </c>
      <c r="J1453" s="11"/>
      <c r="K1453" s="12">
        <f>I1453-J1453</f>
        <v>3278.28</v>
      </c>
      <c r="L1453" s="11" t="s">
        <v>1569</v>
      </c>
      <c r="M1453" s="13">
        <f>K1453*L1453</f>
        <v>14010.713064</v>
      </c>
      <c r="N1453" s="11" t="s">
        <v>1563</v>
      </c>
    </row>
    <row r="1454" spans="1:14">
      <c r="A1454" s="11" t="s">
        <v>7</v>
      </c>
      <c r="B1454" s="11" t="s">
        <v>8</v>
      </c>
      <c r="C1454" s="11" t="s">
        <v>1191</v>
      </c>
      <c r="D1454" s="11" t="s">
        <v>1553</v>
      </c>
      <c r="E1454" s="11" t="s">
        <v>1578</v>
      </c>
      <c r="F1454" s="11" t="s">
        <v>581</v>
      </c>
      <c r="G1454" s="11" t="s">
        <v>593</v>
      </c>
      <c r="H1454" s="11" t="s">
        <v>1554</v>
      </c>
      <c r="I1454" s="14">
        <v>3220</v>
      </c>
      <c r="J1454" s="11"/>
      <c r="K1454" s="12">
        <f>I1454-J1454</f>
        <v>3220</v>
      </c>
      <c r="L1454" s="11" t="s">
        <v>1569</v>
      </c>
      <c r="M1454" s="13">
        <f>K1454*L1454</f>
        <v>13761.635999999999</v>
      </c>
      <c r="N1454" s="11" t="s">
        <v>1563</v>
      </c>
    </row>
    <row r="1455" spans="1:14">
      <c r="A1455" s="11" t="s">
        <v>7</v>
      </c>
      <c r="B1455" s="11" t="s">
        <v>8</v>
      </c>
      <c r="C1455" s="11" t="s">
        <v>1191</v>
      </c>
      <c r="D1455" s="11" t="s">
        <v>1553</v>
      </c>
      <c r="E1455" s="11" t="s">
        <v>1578</v>
      </c>
      <c r="F1455" s="11" t="s">
        <v>581</v>
      </c>
      <c r="G1455" s="11" t="s">
        <v>583</v>
      </c>
      <c r="H1455" s="11" t="s">
        <v>1554</v>
      </c>
      <c r="I1455" s="14">
        <v>1174.8</v>
      </c>
      <c r="J1455" s="11"/>
      <c r="K1455" s="12">
        <f>I1455-J1455</f>
        <v>1174.8</v>
      </c>
      <c r="L1455" s="11" t="s">
        <v>1569</v>
      </c>
      <c r="M1455" s="13">
        <f>K1455*L1455</f>
        <v>5020.8602399999991</v>
      </c>
      <c r="N1455" s="11" t="s">
        <v>1563</v>
      </c>
    </row>
    <row r="1456" spans="1:14">
      <c r="A1456" s="11" t="s">
        <v>7</v>
      </c>
      <c r="B1456" s="11" t="s">
        <v>8</v>
      </c>
      <c r="C1456" s="11" t="s">
        <v>1191</v>
      </c>
      <c r="D1456" s="11" t="s">
        <v>1553</v>
      </c>
      <c r="E1456" s="11" t="s">
        <v>1578</v>
      </c>
      <c r="F1456" s="11" t="s">
        <v>50</v>
      </c>
      <c r="G1456" s="11" t="s">
        <v>576</v>
      </c>
      <c r="H1456" s="11" t="s">
        <v>1554</v>
      </c>
      <c r="I1456" s="15">
        <v>14.6</v>
      </c>
      <c r="J1456" s="11"/>
      <c r="K1456" s="12">
        <f>I1456-J1456</f>
        <v>14.6</v>
      </c>
      <c r="L1456" s="11" t="s">
        <v>1569</v>
      </c>
      <c r="M1456" s="13">
        <f>K1456*L1456</f>
        <v>62.397479999999995</v>
      </c>
      <c r="N1456" s="11" t="s">
        <v>1563</v>
      </c>
    </row>
    <row r="1457" spans="1:14">
      <c r="A1457" s="11" t="s">
        <v>7</v>
      </c>
      <c r="B1457" s="11" t="s">
        <v>8</v>
      </c>
      <c r="C1457" s="11" t="s">
        <v>1191</v>
      </c>
      <c r="D1457" s="11" t="s">
        <v>1553</v>
      </c>
      <c r="E1457" s="11" t="s">
        <v>1578</v>
      </c>
      <c r="F1457" s="11" t="s">
        <v>579</v>
      </c>
      <c r="G1457" s="11" t="s">
        <v>576</v>
      </c>
      <c r="H1457" s="11" t="s">
        <v>1554</v>
      </c>
      <c r="I1457" s="11"/>
      <c r="J1457" s="15">
        <v>627.08000000000004</v>
      </c>
      <c r="K1457" s="12">
        <f>I1457-J1457</f>
        <v>-627.08000000000004</v>
      </c>
      <c r="L1457" s="11" t="s">
        <v>1569</v>
      </c>
      <c r="M1457" s="13">
        <f>K1457*L1457</f>
        <v>-2680.0145039999998</v>
      </c>
      <c r="N1457" s="11" t="s">
        <v>1563</v>
      </c>
    </row>
    <row r="1458" spans="1:14">
      <c r="A1458" s="11" t="s">
        <v>7</v>
      </c>
      <c r="B1458" s="11" t="s">
        <v>8</v>
      </c>
      <c r="C1458" s="11" t="s">
        <v>1191</v>
      </c>
      <c r="D1458" s="11" t="s">
        <v>1553</v>
      </c>
      <c r="E1458" s="11" t="s">
        <v>1578</v>
      </c>
      <c r="F1458" s="11" t="s">
        <v>579</v>
      </c>
      <c r="G1458" s="11" t="s">
        <v>580</v>
      </c>
      <c r="H1458" s="11" t="s">
        <v>1554</v>
      </c>
      <c r="I1458" s="11"/>
      <c r="J1458" s="14">
        <v>19713.11</v>
      </c>
      <c r="K1458" s="12">
        <f>I1458-J1458</f>
        <v>-19713.11</v>
      </c>
      <c r="L1458" s="11" t="s">
        <v>1569</v>
      </c>
      <c r="M1458" s="13">
        <f>K1458*L1458</f>
        <v>-84249.889517999996</v>
      </c>
      <c r="N1458" s="11" t="s">
        <v>1563</v>
      </c>
    </row>
    <row r="1459" spans="1:14">
      <c r="A1459" s="11" t="s">
        <v>7</v>
      </c>
      <c r="B1459" s="11" t="s">
        <v>8</v>
      </c>
      <c r="C1459" s="11" t="s">
        <v>1191</v>
      </c>
      <c r="D1459" s="11" t="s">
        <v>1553</v>
      </c>
      <c r="E1459" s="11" t="s">
        <v>1578</v>
      </c>
      <c r="F1459" s="11" t="s">
        <v>579</v>
      </c>
      <c r="G1459" s="11" t="s">
        <v>540</v>
      </c>
      <c r="H1459" s="11" t="s">
        <v>1554</v>
      </c>
      <c r="I1459" s="11"/>
      <c r="J1459" s="15">
        <v>338.01</v>
      </c>
      <c r="K1459" s="12">
        <f>I1459-J1459</f>
        <v>-338.01</v>
      </c>
      <c r="L1459" s="11" t="s">
        <v>1569</v>
      </c>
      <c r="M1459" s="13">
        <f>K1459*L1459</f>
        <v>-1444.5871379999999</v>
      </c>
      <c r="N1459" s="11" t="s">
        <v>1563</v>
      </c>
    </row>
    <row r="1460" spans="1:14">
      <c r="A1460" s="11" t="s">
        <v>7</v>
      </c>
      <c r="B1460" s="11" t="s">
        <v>8</v>
      </c>
      <c r="C1460" s="11" t="s">
        <v>1191</v>
      </c>
      <c r="D1460" s="11" t="s">
        <v>1553</v>
      </c>
      <c r="E1460" s="11" t="s">
        <v>1578</v>
      </c>
      <c r="F1460" s="11" t="s">
        <v>570</v>
      </c>
      <c r="G1460" s="11" t="s">
        <v>540</v>
      </c>
      <c r="H1460" s="11" t="s">
        <v>1554</v>
      </c>
      <c r="I1460" s="15">
        <v>438.08</v>
      </c>
      <c r="J1460" s="11"/>
      <c r="K1460" s="12">
        <f>I1460-J1460</f>
        <v>438.08</v>
      </c>
      <c r="L1460" s="11" t="s">
        <v>1569</v>
      </c>
      <c r="M1460" s="13">
        <f>K1460*L1460</f>
        <v>1872.2663039999998</v>
      </c>
      <c r="N1460" s="11" t="s">
        <v>1563</v>
      </c>
    </row>
    <row r="1461" spans="1:14">
      <c r="A1461" s="11" t="s">
        <v>7</v>
      </c>
      <c r="B1461" s="11" t="s">
        <v>8</v>
      </c>
      <c r="C1461" s="11" t="s">
        <v>1191</v>
      </c>
      <c r="D1461" s="11" t="s">
        <v>1553</v>
      </c>
      <c r="E1461" s="11" t="s">
        <v>1578</v>
      </c>
      <c r="F1461" s="11" t="s">
        <v>581</v>
      </c>
      <c r="G1461" s="11" t="s">
        <v>348</v>
      </c>
      <c r="H1461" s="11" t="s">
        <v>1554</v>
      </c>
      <c r="I1461" s="11"/>
      <c r="J1461" s="14">
        <v>36716.79</v>
      </c>
      <c r="K1461" s="12">
        <f>I1461-J1461</f>
        <v>-36716.79</v>
      </c>
      <c r="L1461" s="11" t="s">
        <v>1569</v>
      </c>
      <c r="M1461" s="13">
        <f>K1461*L1461</f>
        <v>-156920.217102</v>
      </c>
      <c r="N1461" s="11" t="s">
        <v>1563</v>
      </c>
    </row>
    <row r="1462" spans="1:14">
      <c r="A1462" s="11" t="s">
        <v>7</v>
      </c>
      <c r="B1462" s="11" t="s">
        <v>8</v>
      </c>
      <c r="C1462" s="11" t="s">
        <v>1191</v>
      </c>
      <c r="D1462" s="11" t="s">
        <v>1553</v>
      </c>
      <c r="E1462" s="11" t="s">
        <v>1578</v>
      </c>
      <c r="F1462" s="11" t="s">
        <v>581</v>
      </c>
      <c r="G1462" s="11" t="s">
        <v>26</v>
      </c>
      <c r="H1462" s="11" t="s">
        <v>1554</v>
      </c>
      <c r="I1462" s="11"/>
      <c r="J1462" s="14">
        <v>29442.13</v>
      </c>
      <c r="K1462" s="12">
        <f>I1462-J1462</f>
        <v>-29442.13</v>
      </c>
      <c r="L1462" s="11" t="s">
        <v>1569</v>
      </c>
      <c r="M1462" s="13">
        <f>K1462*L1462</f>
        <v>-125829.77519399999</v>
      </c>
      <c r="N1462" s="11" t="s">
        <v>1563</v>
      </c>
    </row>
    <row r="1463" spans="1:14">
      <c r="A1463" s="11" t="s">
        <v>7</v>
      </c>
      <c r="B1463" s="11" t="s">
        <v>8</v>
      </c>
      <c r="C1463" s="11" t="s">
        <v>1191</v>
      </c>
      <c r="D1463" s="11" t="s">
        <v>1553</v>
      </c>
      <c r="E1463" s="11" t="s">
        <v>1578</v>
      </c>
      <c r="F1463" s="11" t="s">
        <v>581</v>
      </c>
      <c r="G1463" s="11" t="s">
        <v>15</v>
      </c>
      <c r="H1463" s="11" t="s">
        <v>1554</v>
      </c>
      <c r="I1463" s="11"/>
      <c r="J1463" s="14">
        <v>1376.49</v>
      </c>
      <c r="K1463" s="12">
        <f>I1463-J1463</f>
        <v>-1376.49</v>
      </c>
      <c r="L1463" s="11" t="s">
        <v>1569</v>
      </c>
      <c r="M1463" s="13">
        <f>K1463*L1463</f>
        <v>-5882.8429619999997</v>
      </c>
      <c r="N1463" s="11" t="s">
        <v>1563</v>
      </c>
    </row>
    <row r="1464" spans="1:14">
      <c r="A1464" s="11" t="s">
        <v>7</v>
      </c>
      <c r="B1464" s="11" t="s">
        <v>8</v>
      </c>
      <c r="C1464" s="11" t="s">
        <v>1191</v>
      </c>
      <c r="D1464" s="11" t="s">
        <v>1553</v>
      </c>
      <c r="E1464" s="11" t="s">
        <v>1578</v>
      </c>
      <c r="F1464" s="11" t="s">
        <v>581</v>
      </c>
      <c r="G1464" s="11" t="s">
        <v>1555</v>
      </c>
      <c r="H1464" s="11" t="s">
        <v>1554</v>
      </c>
      <c r="I1464" s="11"/>
      <c r="J1464" s="15">
        <v>206.96</v>
      </c>
      <c r="K1464" s="12">
        <f>I1464-J1464</f>
        <v>-206.96</v>
      </c>
      <c r="L1464" s="11" t="s">
        <v>1569</v>
      </c>
      <c r="M1464" s="13">
        <f>K1464*L1464</f>
        <v>-884.50564799999995</v>
      </c>
      <c r="N1464" s="11" t="s">
        <v>1563</v>
      </c>
    </row>
    <row r="1465" spans="1:14">
      <c r="A1465" s="11" t="s">
        <v>7</v>
      </c>
      <c r="B1465" s="11" t="s">
        <v>8</v>
      </c>
      <c r="C1465" s="11" t="s">
        <v>1191</v>
      </c>
      <c r="D1465" s="11" t="s">
        <v>1553</v>
      </c>
      <c r="E1465" s="11" t="s">
        <v>1578</v>
      </c>
      <c r="F1465" s="11" t="s">
        <v>581</v>
      </c>
      <c r="G1465" s="11" t="s">
        <v>582</v>
      </c>
      <c r="H1465" s="11" t="s">
        <v>1554</v>
      </c>
      <c r="I1465" s="11"/>
      <c r="J1465" s="14">
        <v>8831.75</v>
      </c>
      <c r="K1465" s="12">
        <f>I1465-J1465</f>
        <v>-8831.75</v>
      </c>
      <c r="L1465" s="11" t="s">
        <v>1569</v>
      </c>
      <c r="M1465" s="13">
        <f>K1465*L1465</f>
        <v>-37745.133149999994</v>
      </c>
      <c r="N1465" s="11" t="s">
        <v>1563</v>
      </c>
    </row>
    <row r="1466" spans="1:14">
      <c r="A1466" s="11" t="s">
        <v>7</v>
      </c>
      <c r="B1466" s="11" t="s">
        <v>8</v>
      </c>
      <c r="C1466" s="11" t="s">
        <v>1191</v>
      </c>
      <c r="D1466" s="11" t="s">
        <v>1553</v>
      </c>
      <c r="E1466" s="11" t="s">
        <v>1578</v>
      </c>
      <c r="F1466" s="11" t="s">
        <v>581</v>
      </c>
      <c r="G1466" s="11" t="s">
        <v>29</v>
      </c>
      <c r="H1466" s="11" t="s">
        <v>1554</v>
      </c>
      <c r="I1466" s="11"/>
      <c r="J1466" s="14">
        <v>5244.15</v>
      </c>
      <c r="K1466" s="12">
        <f>I1466-J1466</f>
        <v>-5244.15</v>
      </c>
      <c r="L1466" s="11" t="s">
        <v>1569</v>
      </c>
      <c r="M1466" s="13">
        <f>K1466*L1466</f>
        <v>-22412.448269999997</v>
      </c>
      <c r="N1466" s="11" t="s">
        <v>1563</v>
      </c>
    </row>
    <row r="1467" spans="1:14">
      <c r="A1467" s="11" t="s">
        <v>7</v>
      </c>
      <c r="B1467" s="11" t="s">
        <v>8</v>
      </c>
      <c r="C1467" s="11" t="s">
        <v>1191</v>
      </c>
      <c r="D1467" s="11" t="s">
        <v>1553</v>
      </c>
      <c r="E1467" s="11" t="s">
        <v>1578</v>
      </c>
      <c r="F1467" s="11" t="s">
        <v>581</v>
      </c>
      <c r="G1467" s="11" t="s">
        <v>20</v>
      </c>
      <c r="H1467" s="11" t="s">
        <v>1554</v>
      </c>
      <c r="I1467" s="11"/>
      <c r="J1467" s="14">
        <v>32206.01</v>
      </c>
      <c r="K1467" s="12">
        <f>I1467-J1467</f>
        <v>-32206.01</v>
      </c>
      <c r="L1467" s="11" t="s">
        <v>1569</v>
      </c>
      <c r="M1467" s="13">
        <f>K1467*L1467</f>
        <v>-137642.04553799998</v>
      </c>
      <c r="N1467" s="11" t="s">
        <v>1563</v>
      </c>
    </row>
    <row r="1468" spans="1:14">
      <c r="A1468" s="11" t="s">
        <v>7</v>
      </c>
      <c r="B1468" s="11" t="s">
        <v>8</v>
      </c>
      <c r="C1468" s="11" t="s">
        <v>1191</v>
      </c>
      <c r="D1468" s="11" t="s">
        <v>1553</v>
      </c>
      <c r="E1468" s="11" t="s">
        <v>1578</v>
      </c>
      <c r="F1468" s="11" t="s">
        <v>581</v>
      </c>
      <c r="G1468" s="11" t="s">
        <v>108</v>
      </c>
      <c r="H1468" s="11" t="s">
        <v>1554</v>
      </c>
      <c r="I1468" s="11"/>
      <c r="J1468" s="14">
        <v>4314.97</v>
      </c>
      <c r="K1468" s="12">
        <f>I1468-J1468</f>
        <v>-4314.97</v>
      </c>
      <c r="L1468" s="11" t="s">
        <v>1569</v>
      </c>
      <c r="M1468" s="13">
        <f>K1468*L1468</f>
        <v>-18441.318786</v>
      </c>
      <c r="N1468" s="11" t="s">
        <v>1563</v>
      </c>
    </row>
    <row r="1469" spans="1:14">
      <c r="A1469" s="11" t="s">
        <v>7</v>
      </c>
      <c r="B1469" s="11" t="s">
        <v>8</v>
      </c>
      <c r="C1469" s="11" t="s">
        <v>1191</v>
      </c>
      <c r="D1469" s="11" t="s">
        <v>1553</v>
      </c>
      <c r="E1469" s="11" t="s">
        <v>1578</v>
      </c>
      <c r="F1469" s="11" t="s">
        <v>581</v>
      </c>
      <c r="G1469" s="11" t="s">
        <v>259</v>
      </c>
      <c r="H1469" s="11" t="s">
        <v>1554</v>
      </c>
      <c r="I1469" s="15">
        <v>91.7</v>
      </c>
      <c r="J1469" s="11"/>
      <c r="K1469" s="12">
        <f>I1469-J1469</f>
        <v>91.7</v>
      </c>
      <c r="L1469" s="11" t="s">
        <v>1569</v>
      </c>
      <c r="M1469" s="13">
        <f>K1469*L1469</f>
        <v>391.90745999999996</v>
      </c>
      <c r="N1469" s="11" t="s">
        <v>1563</v>
      </c>
    </row>
    <row r="1470" spans="1:14">
      <c r="A1470" s="11" t="s">
        <v>7</v>
      </c>
      <c r="B1470" s="11" t="s">
        <v>8</v>
      </c>
      <c r="C1470" s="11" t="s">
        <v>1191</v>
      </c>
      <c r="D1470" s="11" t="s">
        <v>1553</v>
      </c>
      <c r="E1470" s="11" t="s">
        <v>1578</v>
      </c>
      <c r="F1470" s="11" t="s">
        <v>581</v>
      </c>
      <c r="G1470" s="11" t="s">
        <v>32</v>
      </c>
      <c r="H1470" s="11" t="s">
        <v>1554</v>
      </c>
      <c r="I1470" s="11"/>
      <c r="J1470" s="14">
        <v>104575.22</v>
      </c>
      <c r="K1470" s="12">
        <f>I1470-J1470</f>
        <v>-104575.22</v>
      </c>
      <c r="L1470" s="11" t="s">
        <v>1569</v>
      </c>
      <c r="M1470" s="13">
        <f>K1470*L1470</f>
        <v>-446933.57523599995</v>
      </c>
      <c r="N1470" s="11" t="s">
        <v>1563</v>
      </c>
    </row>
    <row r="1471" spans="1:14">
      <c r="A1471" s="11" t="s">
        <v>7</v>
      </c>
      <c r="B1471" s="11" t="s">
        <v>8</v>
      </c>
      <c r="C1471" s="11" t="s">
        <v>1191</v>
      </c>
      <c r="D1471" s="11" t="s">
        <v>1553</v>
      </c>
      <c r="E1471" s="11" t="s">
        <v>1578</v>
      </c>
      <c r="F1471" s="11" t="s">
        <v>581</v>
      </c>
      <c r="G1471" s="11" t="s">
        <v>43</v>
      </c>
      <c r="H1471" s="11" t="s">
        <v>1554</v>
      </c>
      <c r="I1471" s="11"/>
      <c r="J1471" s="14">
        <v>25347.81</v>
      </c>
      <c r="K1471" s="12">
        <f>I1471-J1471</f>
        <v>-25347.81</v>
      </c>
      <c r="L1471" s="11" t="s">
        <v>1569</v>
      </c>
      <c r="M1471" s="13">
        <f>K1471*L1471</f>
        <v>-108331.470378</v>
      </c>
      <c r="N1471" s="11" t="s">
        <v>1563</v>
      </c>
    </row>
    <row r="1472" spans="1:14">
      <c r="A1472" s="11" t="s">
        <v>7</v>
      </c>
      <c r="B1472" s="11" t="s">
        <v>8</v>
      </c>
      <c r="C1472" s="11" t="s">
        <v>1191</v>
      </c>
      <c r="D1472" s="11" t="s">
        <v>1553</v>
      </c>
      <c r="E1472" s="11" t="s">
        <v>1578</v>
      </c>
      <c r="F1472" s="11" t="s">
        <v>581</v>
      </c>
      <c r="G1472" s="11" t="s">
        <v>117</v>
      </c>
      <c r="H1472" s="11" t="s">
        <v>1554</v>
      </c>
      <c r="I1472" s="11"/>
      <c r="J1472" s="14">
        <v>10992.3</v>
      </c>
      <c r="K1472" s="12">
        <f>I1472-J1472</f>
        <v>-10992.3</v>
      </c>
      <c r="L1472" s="11" t="s">
        <v>1569</v>
      </c>
      <c r="M1472" s="13">
        <f>K1472*L1472</f>
        <v>-46978.891739999992</v>
      </c>
      <c r="N1472" s="11" t="s">
        <v>1563</v>
      </c>
    </row>
    <row r="1473" spans="1:14">
      <c r="A1473" s="11" t="s">
        <v>7</v>
      </c>
      <c r="B1473" s="11" t="s">
        <v>8</v>
      </c>
      <c r="C1473" s="11" t="s">
        <v>1191</v>
      </c>
      <c r="D1473" s="11" t="s">
        <v>1553</v>
      </c>
      <c r="E1473" s="11" t="s">
        <v>1578</v>
      </c>
      <c r="F1473" s="11" t="s">
        <v>581</v>
      </c>
      <c r="G1473" s="11" t="s">
        <v>587</v>
      </c>
      <c r="H1473" s="11" t="s">
        <v>1554</v>
      </c>
      <c r="I1473" s="11"/>
      <c r="J1473" s="14">
        <v>2254.46</v>
      </c>
      <c r="K1473" s="12">
        <f>I1473-J1473</f>
        <v>-2254.46</v>
      </c>
      <c r="L1473" s="11" t="s">
        <v>1569</v>
      </c>
      <c r="M1473" s="13">
        <f>K1473*L1473</f>
        <v>-9635.111148</v>
      </c>
      <c r="N1473" s="11" t="s">
        <v>1563</v>
      </c>
    </row>
    <row r="1474" spans="1:14">
      <c r="A1474" s="11" t="s">
        <v>7</v>
      </c>
      <c r="B1474" s="11" t="s">
        <v>8</v>
      </c>
      <c r="C1474" s="11" t="s">
        <v>1191</v>
      </c>
      <c r="D1474" s="11" t="s">
        <v>1553</v>
      </c>
      <c r="E1474" s="11" t="s">
        <v>1578</v>
      </c>
      <c r="F1474" s="11" t="s">
        <v>581</v>
      </c>
      <c r="G1474" s="11" t="s">
        <v>184</v>
      </c>
      <c r="H1474" s="11" t="s">
        <v>1554</v>
      </c>
      <c r="I1474" s="11"/>
      <c r="J1474" s="14">
        <v>65838.8</v>
      </c>
      <c r="K1474" s="12">
        <f>I1474-J1474</f>
        <v>-65838.8</v>
      </c>
      <c r="L1474" s="11" t="s">
        <v>1569</v>
      </c>
      <c r="M1474" s="13">
        <f>K1474*L1474</f>
        <v>-281381.86343999999</v>
      </c>
      <c r="N1474" s="11" t="s">
        <v>1563</v>
      </c>
    </row>
    <row r="1475" spans="1:14">
      <c r="A1475" s="11" t="s">
        <v>7</v>
      </c>
      <c r="B1475" s="11" t="s">
        <v>8</v>
      </c>
      <c r="C1475" s="11" t="s">
        <v>1191</v>
      </c>
      <c r="D1475" s="11" t="s">
        <v>1553</v>
      </c>
      <c r="E1475" s="11" t="s">
        <v>1578</v>
      </c>
      <c r="F1475" s="11" t="s">
        <v>581</v>
      </c>
      <c r="G1475" s="11" t="s">
        <v>153</v>
      </c>
      <c r="H1475" s="11" t="s">
        <v>1554</v>
      </c>
      <c r="I1475" s="11"/>
      <c r="J1475" s="15">
        <v>149.05000000000001</v>
      </c>
      <c r="K1475" s="12">
        <f>I1475-J1475</f>
        <v>-149.05000000000001</v>
      </c>
      <c r="L1475" s="11" t="s">
        <v>1569</v>
      </c>
      <c r="M1475" s="13">
        <f>K1475*L1475</f>
        <v>-637.00989000000004</v>
      </c>
      <c r="N1475" s="11" t="s">
        <v>1563</v>
      </c>
    </row>
    <row r="1476" spans="1:14">
      <c r="A1476" s="11" t="s">
        <v>7</v>
      </c>
      <c r="B1476" s="11" t="s">
        <v>8</v>
      </c>
      <c r="C1476" s="11" t="s">
        <v>1191</v>
      </c>
      <c r="D1476" s="11" t="s">
        <v>1553</v>
      </c>
      <c r="E1476" s="11" t="s">
        <v>1578</v>
      </c>
      <c r="F1476" s="11" t="s">
        <v>581</v>
      </c>
      <c r="G1476" s="11" t="s">
        <v>192</v>
      </c>
      <c r="H1476" s="11" t="s">
        <v>1554</v>
      </c>
      <c r="I1476" s="11"/>
      <c r="J1476" s="14">
        <v>2861.31</v>
      </c>
      <c r="K1476" s="12">
        <f>I1476-J1476</f>
        <v>-2861.31</v>
      </c>
      <c r="L1476" s="11" t="s">
        <v>1569</v>
      </c>
      <c r="M1476" s="13">
        <f>K1476*L1476</f>
        <v>-12228.666677999998</v>
      </c>
      <c r="N1476" s="11" t="s">
        <v>1563</v>
      </c>
    </row>
    <row r="1477" spans="1:14">
      <c r="A1477" s="11" t="s">
        <v>7</v>
      </c>
      <c r="B1477" s="11" t="s">
        <v>8</v>
      </c>
      <c r="C1477" s="11" t="s">
        <v>1191</v>
      </c>
      <c r="D1477" s="11" t="s">
        <v>1553</v>
      </c>
      <c r="E1477" s="11" t="s">
        <v>1578</v>
      </c>
      <c r="F1477" s="11" t="s">
        <v>581</v>
      </c>
      <c r="G1477" s="11" t="s">
        <v>119</v>
      </c>
      <c r="H1477" s="11" t="s">
        <v>1554</v>
      </c>
      <c r="I1477" s="11"/>
      <c r="J1477" s="14">
        <v>5749.96</v>
      </c>
      <c r="K1477" s="12">
        <f>I1477-J1477</f>
        <v>-5749.96</v>
      </c>
      <c r="L1477" s="11" t="s">
        <v>1569</v>
      </c>
      <c r="M1477" s="13">
        <f>K1477*L1477</f>
        <v>-24574.179047999998</v>
      </c>
      <c r="N1477" s="11" t="s">
        <v>1563</v>
      </c>
    </row>
    <row r="1478" spans="1:14">
      <c r="A1478" s="11" t="s">
        <v>7</v>
      </c>
      <c r="B1478" s="11" t="s">
        <v>8</v>
      </c>
      <c r="C1478" s="11" t="s">
        <v>1191</v>
      </c>
      <c r="D1478" s="11" t="s">
        <v>1553</v>
      </c>
      <c r="E1478" s="11" t="s">
        <v>1578</v>
      </c>
      <c r="F1478" s="11" t="s">
        <v>581</v>
      </c>
      <c r="G1478" s="11" t="s">
        <v>339</v>
      </c>
      <c r="H1478" s="11" t="s">
        <v>1554</v>
      </c>
      <c r="I1478" s="11"/>
      <c r="J1478" s="14">
        <v>10718.96</v>
      </c>
      <c r="K1478" s="12">
        <f>I1478-J1478</f>
        <v>-10718.96</v>
      </c>
      <c r="L1478" s="11" t="s">
        <v>1569</v>
      </c>
      <c r="M1478" s="13">
        <f>K1478*L1478</f>
        <v>-45810.691247999996</v>
      </c>
      <c r="N1478" s="11" t="s">
        <v>1563</v>
      </c>
    </row>
    <row r="1479" spans="1:14">
      <c r="A1479" s="11" t="s">
        <v>7</v>
      </c>
      <c r="B1479" s="11" t="s">
        <v>8</v>
      </c>
      <c r="C1479" s="11" t="s">
        <v>1191</v>
      </c>
      <c r="D1479" s="11" t="s">
        <v>1553</v>
      </c>
      <c r="E1479" s="11" t="s">
        <v>1578</v>
      </c>
      <c r="F1479" s="11" t="s">
        <v>581</v>
      </c>
      <c r="G1479" s="11" t="s">
        <v>789</v>
      </c>
      <c r="H1479" s="11" t="s">
        <v>1554</v>
      </c>
      <c r="I1479" s="15">
        <v>24.68</v>
      </c>
      <c r="J1479" s="11"/>
      <c r="K1479" s="12">
        <f>I1479-J1479</f>
        <v>24.68</v>
      </c>
      <c r="L1479" s="11" t="s">
        <v>1569</v>
      </c>
      <c r="M1479" s="13">
        <f>K1479*L1479</f>
        <v>105.47738399999999</v>
      </c>
      <c r="N1479" s="11" t="s">
        <v>1563</v>
      </c>
    </row>
    <row r="1480" spans="1:14">
      <c r="A1480" s="11" t="s">
        <v>7</v>
      </c>
      <c r="B1480" s="11" t="s">
        <v>8</v>
      </c>
      <c r="C1480" s="11" t="s">
        <v>1191</v>
      </c>
      <c r="D1480" s="11" t="s">
        <v>1553</v>
      </c>
      <c r="E1480" s="11" t="s">
        <v>1578</v>
      </c>
      <c r="F1480" s="11" t="s">
        <v>581</v>
      </c>
      <c r="G1480" s="11" t="s">
        <v>294</v>
      </c>
      <c r="H1480" s="11" t="s">
        <v>1554</v>
      </c>
      <c r="I1480" s="11"/>
      <c r="J1480" s="14">
        <v>7573.94</v>
      </c>
      <c r="K1480" s="12">
        <f>I1480-J1480</f>
        <v>-7573.94</v>
      </c>
      <c r="L1480" s="11" t="s">
        <v>1569</v>
      </c>
      <c r="M1480" s="13">
        <f>K1480*L1480</f>
        <v>-32369.504771999997</v>
      </c>
      <c r="N1480" s="11" t="s">
        <v>1563</v>
      </c>
    </row>
    <row r="1481" spans="1:14">
      <c r="A1481" s="11" t="s">
        <v>7</v>
      </c>
      <c r="B1481" s="11" t="s">
        <v>8</v>
      </c>
      <c r="C1481" s="11" t="s">
        <v>1191</v>
      </c>
      <c r="D1481" s="11" t="s">
        <v>1553</v>
      </c>
      <c r="E1481" s="11" t="s">
        <v>1578</v>
      </c>
      <c r="F1481" s="11" t="s">
        <v>574</v>
      </c>
      <c r="G1481" s="11" t="s">
        <v>576</v>
      </c>
      <c r="H1481" s="11" t="s">
        <v>1554</v>
      </c>
      <c r="I1481" s="15">
        <v>434.88</v>
      </c>
      <c r="J1481" s="11"/>
      <c r="K1481" s="12">
        <f>I1481-J1481</f>
        <v>434.88</v>
      </c>
      <c r="L1481" s="11" t="s">
        <v>1569</v>
      </c>
      <c r="M1481" s="13">
        <f>K1481*L1481</f>
        <v>1858.5901439999998</v>
      </c>
      <c r="N1481" s="11" t="s">
        <v>1563</v>
      </c>
    </row>
    <row r="1482" spans="1:14">
      <c r="A1482" s="11" t="s">
        <v>7</v>
      </c>
      <c r="B1482" s="11" t="s">
        <v>8</v>
      </c>
      <c r="C1482" s="11" t="s">
        <v>1191</v>
      </c>
      <c r="D1482" s="11" t="s">
        <v>1553</v>
      </c>
      <c r="E1482" s="11" t="s">
        <v>1578</v>
      </c>
      <c r="F1482" s="11" t="s">
        <v>42</v>
      </c>
      <c r="G1482" s="11" t="s">
        <v>348</v>
      </c>
      <c r="H1482" s="11" t="s">
        <v>1554</v>
      </c>
      <c r="I1482" s="15">
        <v>1.35</v>
      </c>
      <c r="J1482" s="11"/>
      <c r="K1482" s="12">
        <f>I1482-J1482</f>
        <v>1.35</v>
      </c>
      <c r="L1482" s="11" t="s">
        <v>1569</v>
      </c>
      <c r="M1482" s="13">
        <f>K1482*L1482</f>
        <v>5.7696300000000003</v>
      </c>
      <c r="N1482" s="11" t="s">
        <v>1563</v>
      </c>
    </row>
    <row r="1483" spans="1:14">
      <c r="A1483" s="11" t="s">
        <v>7</v>
      </c>
      <c r="B1483" s="11" t="s">
        <v>8</v>
      </c>
      <c r="C1483" s="11" t="s">
        <v>1191</v>
      </c>
      <c r="D1483" s="11" t="s">
        <v>1553</v>
      </c>
      <c r="E1483" s="11" t="s">
        <v>1578</v>
      </c>
      <c r="F1483" s="11" t="s">
        <v>42</v>
      </c>
      <c r="G1483" s="11" t="s">
        <v>294</v>
      </c>
      <c r="H1483" s="11" t="s">
        <v>1554</v>
      </c>
      <c r="I1483" s="15">
        <v>5.08</v>
      </c>
      <c r="J1483" s="11"/>
      <c r="K1483" s="12">
        <f>I1483-J1483</f>
        <v>5.08</v>
      </c>
      <c r="L1483" s="11" t="s">
        <v>1569</v>
      </c>
      <c r="M1483" s="13">
        <f>K1483*L1483</f>
        <v>21.710903999999999</v>
      </c>
      <c r="N1483" s="11" t="s">
        <v>1563</v>
      </c>
    </row>
    <row r="1484" spans="1:14">
      <c r="A1484" s="11" t="s">
        <v>7</v>
      </c>
      <c r="B1484" s="11" t="s">
        <v>8</v>
      </c>
      <c r="C1484" s="11" t="s">
        <v>1191</v>
      </c>
      <c r="D1484" s="11" t="s">
        <v>1553</v>
      </c>
      <c r="E1484" s="11" t="s">
        <v>1578</v>
      </c>
      <c r="F1484" s="11" t="s">
        <v>50</v>
      </c>
      <c r="G1484" s="11" t="s">
        <v>32</v>
      </c>
      <c r="H1484" s="11" t="s">
        <v>1554</v>
      </c>
      <c r="I1484" s="15">
        <v>149</v>
      </c>
      <c r="J1484" s="11"/>
      <c r="K1484" s="12">
        <f>I1484-J1484</f>
        <v>149</v>
      </c>
      <c r="L1484" s="11" t="s">
        <v>1569</v>
      </c>
      <c r="M1484" s="13">
        <f>K1484*L1484</f>
        <v>636.79619999999989</v>
      </c>
      <c r="N1484" s="11" t="s">
        <v>1563</v>
      </c>
    </row>
    <row r="1485" spans="1:14">
      <c r="A1485" s="11" t="s">
        <v>7</v>
      </c>
      <c r="B1485" s="11" t="s">
        <v>8</v>
      </c>
      <c r="C1485" s="11" t="s">
        <v>1191</v>
      </c>
      <c r="D1485" s="11" t="s">
        <v>1553</v>
      </c>
      <c r="E1485" s="11" t="s">
        <v>1578</v>
      </c>
      <c r="F1485" s="11" t="s">
        <v>19</v>
      </c>
      <c r="G1485" s="11" t="s">
        <v>119</v>
      </c>
      <c r="H1485" s="11" t="s">
        <v>1554</v>
      </c>
      <c r="I1485" s="15">
        <v>1.99</v>
      </c>
      <c r="J1485" s="11"/>
      <c r="K1485" s="12">
        <f>I1485-J1485</f>
        <v>1.99</v>
      </c>
      <c r="L1485" s="11" t="s">
        <v>1569</v>
      </c>
      <c r="M1485" s="13">
        <f>K1485*L1485</f>
        <v>8.5048619999999993</v>
      </c>
      <c r="N1485" s="11" t="s">
        <v>1563</v>
      </c>
    </row>
    <row r="1486" spans="1:14">
      <c r="A1486" s="11" t="s">
        <v>7</v>
      </c>
      <c r="B1486" s="11" t="s">
        <v>8</v>
      </c>
      <c r="C1486" s="11" t="s">
        <v>1191</v>
      </c>
      <c r="D1486" s="11" t="s">
        <v>1553</v>
      </c>
      <c r="E1486" s="11" t="s">
        <v>1578</v>
      </c>
      <c r="F1486" s="11" t="s">
        <v>579</v>
      </c>
      <c r="G1486" s="11" t="s">
        <v>580</v>
      </c>
      <c r="H1486" s="11" t="s">
        <v>1554</v>
      </c>
      <c r="I1486" s="14">
        <v>6883.86</v>
      </c>
      <c r="J1486" s="11"/>
      <c r="K1486" s="12">
        <f>I1486-J1486</f>
        <v>6883.86</v>
      </c>
      <c r="L1486" s="11" t="s">
        <v>1569</v>
      </c>
      <c r="M1486" s="13">
        <f>K1486*L1486</f>
        <v>29420.240867999997</v>
      </c>
      <c r="N1486" s="11" t="s">
        <v>1563</v>
      </c>
    </row>
    <row r="1487" spans="1:14">
      <c r="A1487" s="11" t="s">
        <v>7</v>
      </c>
      <c r="B1487" s="11" t="s">
        <v>8</v>
      </c>
      <c r="C1487" s="11" t="s">
        <v>1191</v>
      </c>
      <c r="D1487" s="11" t="s">
        <v>1553</v>
      </c>
      <c r="E1487" s="11" t="s">
        <v>1578</v>
      </c>
      <c r="F1487" s="11" t="s">
        <v>579</v>
      </c>
      <c r="G1487" s="11" t="s">
        <v>540</v>
      </c>
      <c r="H1487" s="11" t="s">
        <v>1554</v>
      </c>
      <c r="I1487" s="14">
        <v>39043.4</v>
      </c>
      <c r="J1487" s="11"/>
      <c r="K1487" s="12">
        <f>I1487-J1487</f>
        <v>39043.4</v>
      </c>
      <c r="L1487" s="11" t="s">
        <v>1569</v>
      </c>
      <c r="M1487" s="13">
        <f>K1487*L1487</f>
        <v>166863.68291999999</v>
      </c>
      <c r="N1487" s="11" t="s">
        <v>1563</v>
      </c>
    </row>
    <row r="1488" spans="1:14">
      <c r="A1488" s="11" t="s">
        <v>7</v>
      </c>
      <c r="B1488" s="11" t="s">
        <v>8</v>
      </c>
      <c r="C1488" s="11" t="s">
        <v>1191</v>
      </c>
      <c r="D1488" s="11" t="s">
        <v>1553</v>
      </c>
      <c r="E1488" s="11" t="s">
        <v>1578</v>
      </c>
      <c r="F1488" s="11" t="s">
        <v>570</v>
      </c>
      <c r="G1488" s="11" t="s">
        <v>580</v>
      </c>
      <c r="H1488" s="11" t="s">
        <v>1554</v>
      </c>
      <c r="I1488" s="14">
        <v>16316.69</v>
      </c>
      <c r="J1488" s="11"/>
      <c r="K1488" s="12">
        <f>I1488-J1488</f>
        <v>16316.69</v>
      </c>
      <c r="L1488" s="11" t="s">
        <v>1569</v>
      </c>
      <c r="M1488" s="13">
        <f>K1488*L1488</f>
        <v>69734.269721999997</v>
      </c>
      <c r="N1488" s="11" t="s">
        <v>1563</v>
      </c>
    </row>
    <row r="1489" spans="1:14">
      <c r="A1489" s="11" t="s">
        <v>7</v>
      </c>
      <c r="B1489" s="11" t="s">
        <v>8</v>
      </c>
      <c r="C1489" s="11" t="s">
        <v>1191</v>
      </c>
      <c r="D1489" s="11" t="s">
        <v>1553</v>
      </c>
      <c r="E1489" s="11" t="s">
        <v>1578</v>
      </c>
      <c r="F1489" s="11" t="s">
        <v>570</v>
      </c>
      <c r="G1489" s="11" t="s">
        <v>540</v>
      </c>
      <c r="H1489" s="11" t="s">
        <v>1554</v>
      </c>
      <c r="I1489" s="14">
        <v>38883.67</v>
      </c>
      <c r="J1489" s="11"/>
      <c r="K1489" s="12">
        <f>I1489-J1489</f>
        <v>38883.67</v>
      </c>
      <c r="L1489" s="11" t="s">
        <v>1569</v>
      </c>
      <c r="M1489" s="13">
        <f>K1489*L1489</f>
        <v>166181.02884599997</v>
      </c>
      <c r="N1489" s="11" t="s">
        <v>1563</v>
      </c>
    </row>
    <row r="1490" spans="1:14">
      <c r="A1490" s="11" t="s">
        <v>7</v>
      </c>
      <c r="B1490" s="11" t="s">
        <v>8</v>
      </c>
      <c r="C1490" s="11" t="s">
        <v>1191</v>
      </c>
      <c r="D1490" s="11" t="s">
        <v>1553</v>
      </c>
      <c r="E1490" s="11" t="s">
        <v>1578</v>
      </c>
      <c r="F1490" s="11" t="s">
        <v>581</v>
      </c>
      <c r="G1490" s="11" t="s">
        <v>491</v>
      </c>
      <c r="H1490" s="11" t="s">
        <v>1554</v>
      </c>
      <c r="I1490" s="14">
        <v>2133.9499999999998</v>
      </c>
      <c r="J1490" s="11"/>
      <c r="K1490" s="12">
        <f>I1490-J1490</f>
        <v>2133.9499999999998</v>
      </c>
      <c r="L1490" s="11" t="s">
        <v>1569</v>
      </c>
      <c r="M1490" s="13">
        <f>K1490*L1490</f>
        <v>9120.0755099999988</v>
      </c>
      <c r="N1490" s="11" t="s">
        <v>1563</v>
      </c>
    </row>
    <row r="1491" spans="1:14">
      <c r="A1491" s="11" t="s">
        <v>7</v>
      </c>
      <c r="B1491" s="11" t="s">
        <v>8</v>
      </c>
      <c r="C1491" s="11" t="s">
        <v>1191</v>
      </c>
      <c r="D1491" s="11" t="s">
        <v>1553</v>
      </c>
      <c r="E1491" s="11" t="s">
        <v>1578</v>
      </c>
      <c r="F1491" s="11" t="s">
        <v>581</v>
      </c>
      <c r="G1491" s="11" t="s">
        <v>348</v>
      </c>
      <c r="H1491" s="11" t="s">
        <v>1554</v>
      </c>
      <c r="I1491" s="14">
        <v>8323.6299999999992</v>
      </c>
      <c r="J1491" s="11"/>
      <c r="K1491" s="12">
        <f>I1491-J1491</f>
        <v>8323.6299999999992</v>
      </c>
      <c r="L1491" s="11" t="s">
        <v>1569</v>
      </c>
      <c r="M1491" s="13">
        <f>K1491*L1491</f>
        <v>35573.529893999992</v>
      </c>
      <c r="N1491" s="11" t="s">
        <v>1563</v>
      </c>
    </row>
    <row r="1492" spans="1:14">
      <c r="A1492" s="11" t="s">
        <v>7</v>
      </c>
      <c r="B1492" s="11" t="s">
        <v>8</v>
      </c>
      <c r="C1492" s="11" t="s">
        <v>1191</v>
      </c>
      <c r="D1492" s="11" t="s">
        <v>1553</v>
      </c>
      <c r="E1492" s="11" t="s">
        <v>1578</v>
      </c>
      <c r="F1492" s="11" t="s">
        <v>581</v>
      </c>
      <c r="G1492" s="11" t="s">
        <v>15</v>
      </c>
      <c r="H1492" s="11" t="s">
        <v>1554</v>
      </c>
      <c r="I1492" s="14">
        <v>9242.43</v>
      </c>
      <c r="J1492" s="11"/>
      <c r="K1492" s="12">
        <f>I1492-J1492</f>
        <v>9242.43</v>
      </c>
      <c r="L1492" s="11" t="s">
        <v>1569</v>
      </c>
      <c r="M1492" s="13">
        <f>K1492*L1492</f>
        <v>39500.297333999995</v>
      </c>
      <c r="N1492" s="11" t="s">
        <v>1563</v>
      </c>
    </row>
    <row r="1493" spans="1:14">
      <c r="A1493" s="11" t="s">
        <v>7</v>
      </c>
      <c r="B1493" s="11" t="s">
        <v>8</v>
      </c>
      <c r="C1493" s="11" t="s">
        <v>1191</v>
      </c>
      <c r="D1493" s="11" t="s">
        <v>1553</v>
      </c>
      <c r="E1493" s="11" t="s">
        <v>1578</v>
      </c>
      <c r="F1493" s="11" t="s">
        <v>581</v>
      </c>
      <c r="G1493" s="11" t="s">
        <v>583</v>
      </c>
      <c r="H1493" s="11" t="s">
        <v>1554</v>
      </c>
      <c r="I1493" s="15">
        <v>42.55</v>
      </c>
      <c r="J1493" s="11"/>
      <c r="K1493" s="12">
        <f>I1493-J1493</f>
        <v>42.55</v>
      </c>
      <c r="L1493" s="11" t="s">
        <v>1569</v>
      </c>
      <c r="M1493" s="13">
        <f>K1493*L1493</f>
        <v>181.85018999999997</v>
      </c>
      <c r="N1493" s="11" t="s">
        <v>1563</v>
      </c>
    </row>
    <row r="1494" spans="1:14">
      <c r="A1494" s="11" t="s">
        <v>7</v>
      </c>
      <c r="B1494" s="11" t="s">
        <v>8</v>
      </c>
      <c r="C1494" s="11" t="s">
        <v>1191</v>
      </c>
      <c r="D1494" s="11" t="s">
        <v>1553</v>
      </c>
      <c r="E1494" s="11" t="s">
        <v>1578</v>
      </c>
      <c r="F1494" s="11" t="s">
        <v>581</v>
      </c>
      <c r="G1494" s="11" t="s">
        <v>20</v>
      </c>
      <c r="H1494" s="11" t="s">
        <v>1554</v>
      </c>
      <c r="I1494" s="15">
        <v>472.67</v>
      </c>
      <c r="J1494" s="11"/>
      <c r="K1494" s="12">
        <f>I1494-J1494</f>
        <v>472.67</v>
      </c>
      <c r="L1494" s="11" t="s">
        <v>1569</v>
      </c>
      <c r="M1494" s="13">
        <f>K1494*L1494</f>
        <v>2020.0970459999999</v>
      </c>
      <c r="N1494" s="11" t="s">
        <v>1563</v>
      </c>
    </row>
    <row r="1495" spans="1:14">
      <c r="A1495" s="11" t="s">
        <v>7</v>
      </c>
      <c r="B1495" s="11" t="s">
        <v>8</v>
      </c>
      <c r="C1495" s="11" t="s">
        <v>1191</v>
      </c>
      <c r="D1495" s="11" t="s">
        <v>1553</v>
      </c>
      <c r="E1495" s="11" t="s">
        <v>1578</v>
      </c>
      <c r="F1495" s="11" t="s">
        <v>581</v>
      </c>
      <c r="G1495" s="11" t="s">
        <v>259</v>
      </c>
      <c r="H1495" s="11" t="s">
        <v>1554</v>
      </c>
      <c r="I1495" s="15">
        <v>2.61</v>
      </c>
      <c r="J1495" s="11"/>
      <c r="K1495" s="12">
        <f>I1495-J1495</f>
        <v>2.61</v>
      </c>
      <c r="L1495" s="11" t="s">
        <v>1569</v>
      </c>
      <c r="M1495" s="13">
        <f>K1495*L1495</f>
        <v>11.154617999999999</v>
      </c>
      <c r="N1495" s="11" t="s">
        <v>1563</v>
      </c>
    </row>
    <row r="1496" spans="1:14">
      <c r="A1496" s="11" t="s">
        <v>7</v>
      </c>
      <c r="B1496" s="11" t="s">
        <v>8</v>
      </c>
      <c r="C1496" s="11" t="s">
        <v>1191</v>
      </c>
      <c r="D1496" s="11" t="s">
        <v>1553</v>
      </c>
      <c r="E1496" s="11" t="s">
        <v>1578</v>
      </c>
      <c r="F1496" s="11" t="s">
        <v>581</v>
      </c>
      <c r="G1496" s="11" t="s">
        <v>264</v>
      </c>
      <c r="H1496" s="11" t="s">
        <v>1554</v>
      </c>
      <c r="I1496" s="15">
        <v>252.25</v>
      </c>
      <c r="J1496" s="11"/>
      <c r="K1496" s="12">
        <f>I1496-J1496</f>
        <v>252.25</v>
      </c>
      <c r="L1496" s="11" t="s">
        <v>1569</v>
      </c>
      <c r="M1496" s="13">
        <f>K1496*L1496</f>
        <v>1078.0660499999999</v>
      </c>
      <c r="N1496" s="11" t="s">
        <v>1563</v>
      </c>
    </row>
    <row r="1497" spans="1:14">
      <c r="A1497" s="11" t="s">
        <v>7</v>
      </c>
      <c r="B1497" s="11" t="s">
        <v>8</v>
      </c>
      <c r="C1497" s="11" t="s">
        <v>1191</v>
      </c>
      <c r="D1497" s="11" t="s">
        <v>1553</v>
      </c>
      <c r="E1497" s="11" t="s">
        <v>1578</v>
      </c>
      <c r="F1497" s="11" t="s">
        <v>581</v>
      </c>
      <c r="G1497" s="11" t="s">
        <v>586</v>
      </c>
      <c r="H1497" s="11" t="s">
        <v>1554</v>
      </c>
      <c r="I1497" s="14">
        <v>13683.6</v>
      </c>
      <c r="J1497" s="11"/>
      <c r="K1497" s="12">
        <f>I1497-J1497</f>
        <v>13683.6</v>
      </c>
      <c r="L1497" s="11" t="s">
        <v>1569</v>
      </c>
      <c r="M1497" s="13">
        <f>K1497*L1497</f>
        <v>58480.969679999995</v>
      </c>
      <c r="N1497" s="11" t="s">
        <v>1563</v>
      </c>
    </row>
    <row r="1498" spans="1:14">
      <c r="A1498" s="11" t="s">
        <v>7</v>
      </c>
      <c r="B1498" s="11" t="s">
        <v>8</v>
      </c>
      <c r="C1498" s="11" t="s">
        <v>1191</v>
      </c>
      <c r="D1498" s="11" t="s">
        <v>1553</v>
      </c>
      <c r="E1498" s="11" t="s">
        <v>1578</v>
      </c>
      <c r="F1498" s="11" t="s">
        <v>581</v>
      </c>
      <c r="G1498" s="11" t="s">
        <v>590</v>
      </c>
      <c r="H1498" s="11" t="s">
        <v>1554</v>
      </c>
      <c r="I1498" s="14">
        <v>22080.7</v>
      </c>
      <c r="J1498" s="11"/>
      <c r="K1498" s="12">
        <f>I1498-J1498</f>
        <v>22080.7</v>
      </c>
      <c r="L1498" s="11" t="s">
        <v>1569</v>
      </c>
      <c r="M1498" s="13">
        <f>K1498*L1498</f>
        <v>94368.49566</v>
      </c>
      <c r="N1498" s="11" t="s">
        <v>1563</v>
      </c>
    </row>
    <row r="1499" spans="1:14">
      <c r="A1499" s="11" t="s">
        <v>7</v>
      </c>
      <c r="B1499" s="11" t="s">
        <v>8</v>
      </c>
      <c r="C1499" s="11" t="s">
        <v>1191</v>
      </c>
      <c r="D1499" s="11" t="s">
        <v>1553</v>
      </c>
      <c r="E1499" s="11" t="s">
        <v>1578</v>
      </c>
      <c r="F1499" s="11" t="s">
        <v>581</v>
      </c>
      <c r="G1499" s="11" t="s">
        <v>32</v>
      </c>
      <c r="H1499" s="11" t="s">
        <v>1554</v>
      </c>
      <c r="I1499" s="14">
        <v>6547.06</v>
      </c>
      <c r="J1499" s="11"/>
      <c r="K1499" s="12">
        <f>I1499-J1499</f>
        <v>6547.06</v>
      </c>
      <c r="L1499" s="11" t="s">
        <v>1569</v>
      </c>
      <c r="M1499" s="13">
        <f>K1499*L1499</f>
        <v>27980.825027999999</v>
      </c>
      <c r="N1499" s="11" t="s">
        <v>1563</v>
      </c>
    </row>
    <row r="1500" spans="1:14">
      <c r="A1500" s="11" t="s">
        <v>7</v>
      </c>
      <c r="B1500" s="11" t="s">
        <v>8</v>
      </c>
      <c r="C1500" s="11" t="s">
        <v>1191</v>
      </c>
      <c r="D1500" s="11" t="s">
        <v>1553</v>
      </c>
      <c r="E1500" s="11" t="s">
        <v>1578</v>
      </c>
      <c r="F1500" s="11" t="s">
        <v>581</v>
      </c>
      <c r="G1500" s="11" t="s">
        <v>117</v>
      </c>
      <c r="H1500" s="11" t="s">
        <v>1554</v>
      </c>
      <c r="I1500" s="15">
        <v>148.38</v>
      </c>
      <c r="J1500" s="11"/>
      <c r="K1500" s="12">
        <f>I1500-J1500</f>
        <v>148.38</v>
      </c>
      <c r="L1500" s="11" t="s">
        <v>1569</v>
      </c>
      <c r="M1500" s="13">
        <f>K1500*L1500</f>
        <v>634.14644399999997</v>
      </c>
      <c r="N1500" s="11" t="s">
        <v>1563</v>
      </c>
    </row>
    <row r="1501" spans="1:14">
      <c r="A1501" s="11" t="s">
        <v>7</v>
      </c>
      <c r="B1501" s="11" t="s">
        <v>8</v>
      </c>
      <c r="C1501" s="11" t="s">
        <v>1191</v>
      </c>
      <c r="D1501" s="11" t="s">
        <v>1553</v>
      </c>
      <c r="E1501" s="11" t="s">
        <v>1578</v>
      </c>
      <c r="F1501" s="11" t="s">
        <v>581</v>
      </c>
      <c r="G1501" s="11" t="s">
        <v>587</v>
      </c>
      <c r="H1501" s="11" t="s">
        <v>1554</v>
      </c>
      <c r="I1501" s="15">
        <v>70.13</v>
      </c>
      <c r="J1501" s="11"/>
      <c r="K1501" s="12">
        <f>I1501-J1501</f>
        <v>70.13</v>
      </c>
      <c r="L1501" s="11" t="s">
        <v>1569</v>
      </c>
      <c r="M1501" s="13">
        <f>K1501*L1501</f>
        <v>299.72159399999993</v>
      </c>
      <c r="N1501" s="11" t="s">
        <v>1563</v>
      </c>
    </row>
    <row r="1502" spans="1:14">
      <c r="A1502" s="11" t="s">
        <v>7</v>
      </c>
      <c r="B1502" s="11" t="s">
        <v>8</v>
      </c>
      <c r="C1502" s="11" t="s">
        <v>1191</v>
      </c>
      <c r="D1502" s="11" t="s">
        <v>1553</v>
      </c>
      <c r="E1502" s="11" t="s">
        <v>1578</v>
      </c>
      <c r="F1502" s="11" t="s">
        <v>581</v>
      </c>
      <c r="G1502" s="11" t="s">
        <v>184</v>
      </c>
      <c r="H1502" s="11" t="s">
        <v>1554</v>
      </c>
      <c r="I1502" s="15">
        <v>263.58</v>
      </c>
      <c r="J1502" s="11"/>
      <c r="K1502" s="12">
        <f>I1502-J1502</f>
        <v>263.58</v>
      </c>
      <c r="L1502" s="11" t="s">
        <v>1569</v>
      </c>
      <c r="M1502" s="13">
        <f>K1502*L1502</f>
        <v>1126.4882039999998</v>
      </c>
      <c r="N1502" s="11" t="s">
        <v>1563</v>
      </c>
    </row>
    <row r="1503" spans="1:14">
      <c r="A1503" s="11" t="s">
        <v>7</v>
      </c>
      <c r="B1503" s="11" t="s">
        <v>8</v>
      </c>
      <c r="C1503" s="11" t="s">
        <v>1191</v>
      </c>
      <c r="D1503" s="11" t="s">
        <v>1553</v>
      </c>
      <c r="E1503" s="11" t="s">
        <v>1578</v>
      </c>
      <c r="F1503" s="11" t="s">
        <v>581</v>
      </c>
      <c r="G1503" s="11" t="s">
        <v>153</v>
      </c>
      <c r="H1503" s="11" t="s">
        <v>1554</v>
      </c>
      <c r="I1503" s="15">
        <v>12.94</v>
      </c>
      <c r="J1503" s="11"/>
      <c r="K1503" s="12">
        <f>I1503-J1503</f>
        <v>12.94</v>
      </c>
      <c r="L1503" s="11" t="s">
        <v>1569</v>
      </c>
      <c r="M1503" s="13">
        <f>K1503*L1503</f>
        <v>55.30297199999999</v>
      </c>
      <c r="N1503" s="11" t="s">
        <v>1563</v>
      </c>
    </row>
    <row r="1504" spans="1:14">
      <c r="A1504" s="11" t="s">
        <v>7</v>
      </c>
      <c r="B1504" s="11" t="s">
        <v>8</v>
      </c>
      <c r="C1504" s="11" t="s">
        <v>1191</v>
      </c>
      <c r="D1504" s="11" t="s">
        <v>1553</v>
      </c>
      <c r="E1504" s="11" t="s">
        <v>1578</v>
      </c>
      <c r="F1504" s="11" t="s">
        <v>581</v>
      </c>
      <c r="G1504" s="11" t="s">
        <v>192</v>
      </c>
      <c r="H1504" s="11" t="s">
        <v>1554</v>
      </c>
      <c r="I1504" s="14">
        <v>2152.61</v>
      </c>
      <c r="J1504" s="11"/>
      <c r="K1504" s="12">
        <f>I1504-J1504</f>
        <v>2152.61</v>
      </c>
      <c r="L1504" s="11" t="s">
        <v>1569</v>
      </c>
      <c r="M1504" s="13">
        <f>K1504*L1504</f>
        <v>9199.8246180000006</v>
      </c>
      <c r="N1504" s="11" t="s">
        <v>1563</v>
      </c>
    </row>
    <row r="1505" spans="1:14">
      <c r="A1505" s="11" t="s">
        <v>7</v>
      </c>
      <c r="B1505" s="11" t="s">
        <v>8</v>
      </c>
      <c r="C1505" s="11" t="s">
        <v>1191</v>
      </c>
      <c r="D1505" s="11" t="s">
        <v>1553</v>
      </c>
      <c r="E1505" s="11" t="s">
        <v>1578</v>
      </c>
      <c r="F1505" s="11" t="s">
        <v>581</v>
      </c>
      <c r="G1505" s="11" t="s">
        <v>119</v>
      </c>
      <c r="H1505" s="11" t="s">
        <v>1554</v>
      </c>
      <c r="I1505" s="15">
        <v>102.11</v>
      </c>
      <c r="J1505" s="11"/>
      <c r="K1505" s="12">
        <f>I1505-J1505</f>
        <v>102.11</v>
      </c>
      <c r="L1505" s="11" t="s">
        <v>1569</v>
      </c>
      <c r="M1505" s="13">
        <f>K1505*L1505</f>
        <v>436.39771799999994</v>
      </c>
      <c r="N1505" s="11" t="s">
        <v>1563</v>
      </c>
    </row>
    <row r="1506" spans="1:14">
      <c r="A1506" s="11" t="s">
        <v>7</v>
      </c>
      <c r="B1506" s="11" t="s">
        <v>8</v>
      </c>
      <c r="C1506" s="11" t="s">
        <v>1191</v>
      </c>
      <c r="D1506" s="11" t="s">
        <v>1553</v>
      </c>
      <c r="E1506" s="11" t="s">
        <v>1578</v>
      </c>
      <c r="F1506" s="11" t="s">
        <v>581</v>
      </c>
      <c r="G1506" s="11" t="s">
        <v>807</v>
      </c>
      <c r="H1506" s="11" t="s">
        <v>1554</v>
      </c>
      <c r="I1506" s="15">
        <v>713.88</v>
      </c>
      <c r="J1506" s="11"/>
      <c r="K1506" s="12">
        <f>I1506-J1506</f>
        <v>713.88</v>
      </c>
      <c r="L1506" s="11" t="s">
        <v>1569</v>
      </c>
      <c r="M1506" s="13">
        <f>K1506*L1506</f>
        <v>3050.9803439999996</v>
      </c>
      <c r="N1506" s="11" t="s">
        <v>1563</v>
      </c>
    </row>
    <row r="1507" spans="1:14">
      <c r="A1507" s="11" t="s">
        <v>7</v>
      </c>
      <c r="B1507" s="11" t="s">
        <v>8</v>
      </c>
      <c r="C1507" s="11" t="s">
        <v>1191</v>
      </c>
      <c r="D1507" s="11" t="s">
        <v>1553</v>
      </c>
      <c r="E1507" s="11" t="s">
        <v>1578</v>
      </c>
      <c r="F1507" s="11" t="s">
        <v>581</v>
      </c>
      <c r="G1507" s="11" t="s">
        <v>294</v>
      </c>
      <c r="H1507" s="11" t="s">
        <v>1554</v>
      </c>
      <c r="I1507" s="15">
        <v>149.4</v>
      </c>
      <c r="J1507" s="11"/>
      <c r="K1507" s="12">
        <f>I1507-J1507</f>
        <v>149.4</v>
      </c>
      <c r="L1507" s="11" t="s">
        <v>1569</v>
      </c>
      <c r="M1507" s="13">
        <f>K1507*L1507</f>
        <v>638.50572</v>
      </c>
      <c r="N1507" s="11" t="s">
        <v>1563</v>
      </c>
    </row>
    <row r="1508" spans="1:14">
      <c r="A1508" s="11" t="s">
        <v>7</v>
      </c>
      <c r="B1508" s="11" t="s">
        <v>8</v>
      </c>
      <c r="C1508" s="11" t="s">
        <v>1191</v>
      </c>
      <c r="D1508" s="11" t="s">
        <v>1553</v>
      </c>
      <c r="E1508" s="11" t="s">
        <v>1578</v>
      </c>
      <c r="F1508" s="11" t="s">
        <v>581</v>
      </c>
      <c r="G1508" s="11" t="s">
        <v>412</v>
      </c>
      <c r="H1508" s="11" t="s">
        <v>1554</v>
      </c>
      <c r="I1508" s="15">
        <v>106.51</v>
      </c>
      <c r="J1508" s="11"/>
      <c r="K1508" s="12">
        <f>I1508-J1508</f>
        <v>106.51</v>
      </c>
      <c r="L1508" s="11" t="s">
        <v>1569</v>
      </c>
      <c r="M1508" s="13">
        <f>K1508*L1508</f>
        <v>455.20243799999997</v>
      </c>
      <c r="N1508" s="11" t="s">
        <v>1563</v>
      </c>
    </row>
    <row r="1509" spans="1:14">
      <c r="A1509" s="11" t="s">
        <v>1556</v>
      </c>
      <c r="B1509" s="11" t="s">
        <v>1557</v>
      </c>
      <c r="C1509" s="11" t="s">
        <v>9</v>
      </c>
      <c r="D1509" s="11" t="s">
        <v>10</v>
      </c>
      <c r="E1509" s="11"/>
      <c r="F1509" s="11" t="s">
        <v>9</v>
      </c>
      <c r="G1509" s="11" t="s">
        <v>11</v>
      </c>
      <c r="H1509" s="11" t="s">
        <v>1558</v>
      </c>
      <c r="I1509" s="11"/>
      <c r="J1509" s="11"/>
      <c r="L1509" s="11"/>
    </row>
    <row r="1510" spans="1:14">
      <c r="A1510" s="11" t="s">
        <v>1556</v>
      </c>
      <c r="B1510" s="11" t="s">
        <v>1559</v>
      </c>
      <c r="C1510" s="11" t="s">
        <v>9</v>
      </c>
      <c r="D1510" s="11" t="s">
        <v>10</v>
      </c>
      <c r="E1510" s="11"/>
      <c r="F1510" s="11" t="s">
        <v>9</v>
      </c>
      <c r="G1510" s="11" t="s">
        <v>11</v>
      </c>
      <c r="H1510" s="11" t="s">
        <v>1558</v>
      </c>
      <c r="I1510" s="11"/>
      <c r="J1510" s="11"/>
      <c r="L1510" s="11"/>
    </row>
  </sheetData>
  <autoFilter ref="A1:N1510">
    <sortState ref="A2:N1510">
      <sortCondition ref="N1:N1510"/>
    </sortState>
  </autoFilter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27"/>
  <sheetViews>
    <sheetView zoomScale="145" zoomScaleNormal="145" workbookViewId="0">
      <selection activeCell="B5" sqref="B5:C6"/>
    </sheetView>
  </sheetViews>
  <sheetFormatPr defaultRowHeight="16.5"/>
  <cols>
    <col min="1" max="1" width="11.75" customWidth="1"/>
    <col min="2" max="2" width="10.875" style="3" customWidth="1"/>
    <col min="3" max="3" width="12.625" style="3" customWidth="1"/>
    <col min="4" max="4" width="12.625" style="3" hidden="1" customWidth="1"/>
    <col min="5" max="5" width="12.625" style="3" customWidth="1"/>
    <col min="6" max="6" width="12.625" customWidth="1"/>
    <col min="7" max="7" width="7.5" customWidth="1"/>
    <col min="8" max="8" width="20.25" bestFit="1" customWidth="1"/>
    <col min="9" max="9" width="20.25" customWidth="1"/>
    <col min="10" max="10" width="15.375" customWidth="1"/>
    <col min="11" max="42" width="15.375" bestFit="1" customWidth="1"/>
    <col min="43" max="43" width="14.125" bestFit="1" customWidth="1"/>
    <col min="44" max="44" width="12.875" bestFit="1" customWidth="1"/>
    <col min="45" max="45" width="14.125" bestFit="1" customWidth="1"/>
    <col min="46" max="47" width="12.875" bestFit="1" customWidth="1"/>
    <col min="48" max="49" width="14.125" bestFit="1" customWidth="1"/>
    <col min="50" max="50" width="9.625" bestFit="1" customWidth="1"/>
    <col min="51" max="51" width="8.5" customWidth="1"/>
    <col min="52" max="52" width="10.75" bestFit="1" customWidth="1"/>
    <col min="53" max="53" width="12" bestFit="1" customWidth="1"/>
    <col min="54" max="55" width="10.75" bestFit="1" customWidth="1"/>
    <col min="56" max="56" width="9.625" bestFit="1" customWidth="1"/>
    <col min="57" max="57" width="8.5" customWidth="1"/>
    <col min="58" max="58" width="12" bestFit="1" customWidth="1"/>
    <col min="59" max="59" width="10.75" bestFit="1" customWidth="1"/>
    <col min="60" max="61" width="9.625" bestFit="1" customWidth="1"/>
    <col min="62" max="62" width="8.5" customWidth="1"/>
    <col min="63" max="63" width="10.75" bestFit="1" customWidth="1"/>
    <col min="64" max="64" width="12" bestFit="1" customWidth="1"/>
    <col min="65" max="65" width="10.75" bestFit="1" customWidth="1"/>
    <col min="66" max="66" width="12" bestFit="1" customWidth="1"/>
    <col min="67" max="68" width="9.625" bestFit="1" customWidth="1"/>
    <col min="69" max="70" width="10.75" bestFit="1" customWidth="1"/>
    <col min="71" max="72" width="9.625" bestFit="1" customWidth="1"/>
    <col min="73" max="73" width="10.75" bestFit="1" customWidth="1"/>
    <col min="74" max="74" width="12" bestFit="1" customWidth="1"/>
    <col min="75" max="76" width="10.75" bestFit="1" customWidth="1"/>
    <col min="77" max="78" width="9.625" bestFit="1" customWidth="1"/>
    <col min="79" max="79" width="12" bestFit="1" customWidth="1"/>
    <col min="80" max="80" width="10.75" bestFit="1" customWidth="1"/>
    <col min="81" max="81" width="12" bestFit="1" customWidth="1"/>
    <col min="82" max="82" width="9.625" bestFit="1" customWidth="1"/>
    <col min="83" max="83" width="12" bestFit="1" customWidth="1"/>
    <col min="84" max="84" width="8.5" customWidth="1"/>
    <col min="85" max="85" width="9.625" bestFit="1" customWidth="1"/>
    <col min="86" max="86" width="12" bestFit="1" customWidth="1"/>
    <col min="87" max="88" width="9.625" bestFit="1" customWidth="1"/>
    <col min="89" max="89" width="10.75" bestFit="1" customWidth="1"/>
    <col min="90" max="91" width="9.625" bestFit="1" customWidth="1"/>
    <col min="92" max="92" width="12" bestFit="1" customWidth="1"/>
    <col min="93" max="95" width="9.625" bestFit="1" customWidth="1"/>
    <col min="96" max="99" width="12" bestFit="1" customWidth="1"/>
    <col min="100" max="100" width="9.625" bestFit="1" customWidth="1"/>
    <col min="101" max="101" width="10.75" bestFit="1" customWidth="1"/>
    <col min="102" max="102" width="9.625" bestFit="1" customWidth="1"/>
    <col min="103" max="103" width="10.75" bestFit="1" customWidth="1"/>
    <col min="104" max="104" width="9.625" bestFit="1" customWidth="1"/>
    <col min="105" max="108" width="10.75" bestFit="1" customWidth="1"/>
    <col min="109" max="109" width="8.5" customWidth="1"/>
    <col min="110" max="110" width="12" bestFit="1" customWidth="1"/>
    <col min="111" max="112" width="10.75" bestFit="1" customWidth="1"/>
    <col min="113" max="113" width="9.625" bestFit="1" customWidth="1"/>
    <col min="114" max="115" width="10.75" bestFit="1" customWidth="1"/>
    <col min="116" max="116" width="9.625" bestFit="1" customWidth="1"/>
    <col min="117" max="117" width="10.75" bestFit="1" customWidth="1"/>
    <col min="118" max="118" width="9.625" bestFit="1" customWidth="1"/>
    <col min="119" max="121" width="10.75" bestFit="1" customWidth="1"/>
    <col min="122" max="122" width="9.625" bestFit="1" customWidth="1"/>
    <col min="123" max="123" width="8.5" customWidth="1"/>
    <col min="124" max="124" width="10.75" bestFit="1" customWidth="1"/>
    <col min="125" max="125" width="9.625" bestFit="1" customWidth="1"/>
    <col min="126" max="127" width="10.75" bestFit="1" customWidth="1"/>
    <col min="128" max="129" width="12" bestFit="1" customWidth="1"/>
    <col min="130" max="130" width="10.75" bestFit="1" customWidth="1"/>
    <col min="131" max="131" width="12" bestFit="1" customWidth="1"/>
    <col min="132" max="132" width="8.5" customWidth="1"/>
    <col min="133" max="133" width="12" bestFit="1" customWidth="1"/>
    <col min="134" max="135" width="9.625" bestFit="1" customWidth="1"/>
    <col min="136" max="136" width="12" bestFit="1" customWidth="1"/>
    <col min="137" max="137" width="9.625" bestFit="1" customWidth="1"/>
    <col min="138" max="138" width="12" bestFit="1" customWidth="1"/>
    <col min="139" max="141" width="10.75" bestFit="1" customWidth="1"/>
    <col min="142" max="142" width="12" bestFit="1" customWidth="1"/>
    <col min="143" max="145" width="10.75" bestFit="1" customWidth="1"/>
    <col min="146" max="146" width="13.25" bestFit="1" customWidth="1"/>
    <col min="147" max="147" width="10.75" bestFit="1" customWidth="1"/>
    <col min="148" max="148" width="13.25" bestFit="1" customWidth="1"/>
    <col min="149" max="150" width="12" bestFit="1" customWidth="1"/>
    <col min="151" max="151" width="10.75" bestFit="1" customWidth="1"/>
    <col min="152" max="153" width="12" bestFit="1" customWidth="1"/>
    <col min="154" max="155" width="13.25" bestFit="1" customWidth="1"/>
    <col min="156" max="156" width="10.75" bestFit="1" customWidth="1"/>
    <col min="157" max="157" width="12" bestFit="1" customWidth="1"/>
    <col min="158" max="158" width="10.75" bestFit="1" customWidth="1"/>
    <col min="159" max="159" width="13.25" bestFit="1" customWidth="1"/>
    <col min="160" max="160" width="10.75" bestFit="1" customWidth="1"/>
    <col min="161" max="161" width="13.25" bestFit="1" customWidth="1"/>
    <col min="162" max="162" width="10.75" bestFit="1" customWidth="1"/>
    <col min="163" max="163" width="12" bestFit="1" customWidth="1"/>
    <col min="164" max="164" width="10.75" bestFit="1" customWidth="1"/>
    <col min="165" max="165" width="12" bestFit="1" customWidth="1"/>
    <col min="166" max="167" width="9.625" bestFit="1" customWidth="1"/>
    <col min="168" max="170" width="13.25" bestFit="1" customWidth="1"/>
    <col min="171" max="171" width="10.75" bestFit="1" customWidth="1"/>
    <col min="172" max="173" width="13.25" bestFit="1" customWidth="1"/>
    <col min="174" max="174" width="10.75" bestFit="1" customWidth="1"/>
    <col min="175" max="175" width="13.25" bestFit="1" customWidth="1"/>
    <col min="176" max="176" width="12" bestFit="1" customWidth="1"/>
    <col min="177" max="177" width="10.75" bestFit="1" customWidth="1"/>
    <col min="178" max="178" width="12" bestFit="1" customWidth="1"/>
    <col min="179" max="180" width="10.75" bestFit="1" customWidth="1"/>
    <col min="181" max="181" width="12" bestFit="1" customWidth="1"/>
    <col min="182" max="183" width="13.25" bestFit="1" customWidth="1"/>
    <col min="184" max="184" width="12" bestFit="1" customWidth="1"/>
    <col min="185" max="185" width="9.625" bestFit="1" customWidth="1"/>
    <col min="186" max="188" width="12" bestFit="1" customWidth="1"/>
    <col min="189" max="189" width="10.75" bestFit="1" customWidth="1"/>
    <col min="190" max="190" width="13.25" bestFit="1" customWidth="1"/>
    <col min="191" max="191" width="12" bestFit="1" customWidth="1"/>
    <col min="192" max="194" width="10.75" bestFit="1" customWidth="1"/>
    <col min="195" max="197" width="12" bestFit="1" customWidth="1"/>
    <col min="198" max="198" width="9.625" bestFit="1" customWidth="1"/>
    <col min="199" max="199" width="12" bestFit="1" customWidth="1"/>
    <col min="200" max="200" width="13.25" bestFit="1" customWidth="1"/>
    <col min="201" max="201" width="12" bestFit="1" customWidth="1"/>
    <col min="202" max="202" width="10.75" bestFit="1" customWidth="1"/>
    <col min="203" max="203" width="12" bestFit="1" customWidth="1"/>
    <col min="204" max="204" width="13.25" bestFit="1" customWidth="1"/>
    <col min="205" max="206" width="10.75" bestFit="1" customWidth="1"/>
    <col min="207" max="207" width="9.625" bestFit="1" customWidth="1"/>
    <col min="208" max="209" width="12" bestFit="1" customWidth="1"/>
    <col min="210" max="212" width="10.75" bestFit="1" customWidth="1"/>
    <col min="213" max="214" width="12" bestFit="1" customWidth="1"/>
    <col min="215" max="215" width="10.75" bestFit="1" customWidth="1"/>
    <col min="216" max="218" width="12" bestFit="1" customWidth="1"/>
    <col min="219" max="219" width="10.75" bestFit="1" customWidth="1"/>
    <col min="220" max="220" width="13.25" bestFit="1" customWidth="1"/>
    <col min="221" max="221" width="12" bestFit="1" customWidth="1"/>
    <col min="222" max="222" width="10.75" bestFit="1" customWidth="1"/>
    <col min="223" max="223" width="13.25" bestFit="1" customWidth="1"/>
    <col min="224" max="224" width="10.75" bestFit="1" customWidth="1"/>
    <col min="225" max="225" width="9.625" bestFit="1" customWidth="1"/>
    <col min="226" max="226" width="12" bestFit="1" customWidth="1"/>
    <col min="227" max="227" width="13.25" bestFit="1" customWidth="1"/>
    <col min="228" max="229" width="10.75" bestFit="1" customWidth="1"/>
    <col min="230" max="231" width="12" bestFit="1" customWidth="1"/>
    <col min="232" max="232" width="8.5" customWidth="1"/>
    <col min="233" max="233" width="12" bestFit="1" customWidth="1"/>
    <col min="234" max="237" width="10.75" bestFit="1" customWidth="1"/>
    <col min="238" max="238" width="12" bestFit="1" customWidth="1"/>
    <col min="239" max="239" width="10.75" bestFit="1" customWidth="1"/>
    <col min="240" max="240" width="12" bestFit="1" customWidth="1"/>
    <col min="241" max="241" width="13.25" bestFit="1" customWidth="1"/>
    <col min="242" max="242" width="12" bestFit="1" customWidth="1"/>
    <col min="243" max="243" width="13.25" bestFit="1" customWidth="1"/>
    <col min="244" max="246" width="12" bestFit="1" customWidth="1"/>
    <col min="247" max="247" width="13.25" bestFit="1" customWidth="1"/>
    <col min="248" max="248" width="10.75" bestFit="1" customWidth="1"/>
    <col min="249" max="249" width="9.625" bestFit="1" customWidth="1"/>
    <col min="250" max="250" width="13.25" bestFit="1" customWidth="1"/>
    <col min="251" max="251" width="8.5" customWidth="1"/>
    <col min="252" max="253" width="12" bestFit="1" customWidth="1"/>
    <col min="254" max="254" width="13.25" bestFit="1" customWidth="1"/>
    <col min="255" max="255" width="12" bestFit="1" customWidth="1"/>
    <col min="256" max="258" width="10.75" bestFit="1" customWidth="1"/>
    <col min="259" max="259" width="13.25" bestFit="1" customWidth="1"/>
    <col min="260" max="260" width="10.75" bestFit="1" customWidth="1"/>
    <col min="261" max="261" width="13.25" bestFit="1" customWidth="1"/>
    <col min="262" max="264" width="10.75" bestFit="1" customWidth="1"/>
    <col min="265" max="265" width="12" bestFit="1" customWidth="1"/>
    <col min="266" max="266" width="10.75" bestFit="1" customWidth="1"/>
    <col min="267" max="267" width="12" bestFit="1" customWidth="1"/>
    <col min="268" max="269" width="13.25" bestFit="1" customWidth="1"/>
    <col min="270" max="270" width="10.75" bestFit="1" customWidth="1"/>
    <col min="271" max="272" width="12" bestFit="1" customWidth="1"/>
    <col min="273" max="273" width="13.25" bestFit="1" customWidth="1"/>
    <col min="274" max="275" width="10.75" bestFit="1" customWidth="1"/>
    <col min="276" max="276" width="9.625" bestFit="1" customWidth="1"/>
    <col min="277" max="279" width="10.75" bestFit="1" customWidth="1"/>
    <col min="280" max="280" width="12" bestFit="1" customWidth="1"/>
    <col min="281" max="281" width="10.75" bestFit="1" customWidth="1"/>
    <col min="282" max="282" width="13.25" bestFit="1" customWidth="1"/>
    <col min="283" max="286" width="12" bestFit="1" customWidth="1"/>
    <col min="287" max="287" width="10.75" bestFit="1" customWidth="1"/>
    <col min="288" max="288" width="8.5" customWidth="1"/>
    <col min="289" max="289" width="10.75" bestFit="1" customWidth="1"/>
    <col min="290" max="291" width="12" bestFit="1" customWidth="1"/>
    <col min="292" max="294" width="10.75" bestFit="1" customWidth="1"/>
    <col min="295" max="295" width="9.625" bestFit="1" customWidth="1"/>
    <col min="296" max="296" width="10.75" bestFit="1" customWidth="1"/>
    <col min="297" max="297" width="9.625" bestFit="1" customWidth="1"/>
    <col min="298" max="299" width="12" bestFit="1" customWidth="1"/>
    <col min="300" max="300" width="13.25" bestFit="1" customWidth="1"/>
    <col min="301" max="302" width="12" bestFit="1" customWidth="1"/>
    <col min="303" max="303" width="13.25" bestFit="1" customWidth="1"/>
    <col min="304" max="304" width="10.75" bestFit="1" customWidth="1"/>
    <col min="305" max="305" width="9.625" bestFit="1" customWidth="1"/>
    <col min="306" max="306" width="12" bestFit="1" customWidth="1"/>
    <col min="307" max="308" width="13.25" bestFit="1" customWidth="1"/>
    <col min="309" max="309" width="12" bestFit="1" customWidth="1"/>
    <col min="310" max="311" width="8.5" customWidth="1"/>
    <col min="312" max="312" width="10.75" bestFit="1" customWidth="1"/>
    <col min="313" max="313" width="13.25" bestFit="1" customWidth="1"/>
    <col min="314" max="314" width="12" bestFit="1" customWidth="1"/>
    <col min="315" max="316" width="10.75" bestFit="1" customWidth="1"/>
    <col min="317" max="317" width="12" bestFit="1" customWidth="1"/>
    <col min="318" max="319" width="13.25" bestFit="1" customWidth="1"/>
    <col min="320" max="320" width="10.75" bestFit="1" customWidth="1"/>
    <col min="321" max="322" width="12" bestFit="1" customWidth="1"/>
    <col min="323" max="323" width="9.625" bestFit="1" customWidth="1"/>
    <col min="324" max="324" width="12" bestFit="1" customWidth="1"/>
    <col min="325" max="325" width="10.75" bestFit="1" customWidth="1"/>
    <col min="326" max="326" width="12" bestFit="1" customWidth="1"/>
    <col min="327" max="328" width="13.25" bestFit="1" customWidth="1"/>
    <col min="329" max="330" width="12" bestFit="1" customWidth="1"/>
    <col min="331" max="331" width="9.625" bestFit="1" customWidth="1"/>
    <col min="332" max="332" width="13.25" bestFit="1" customWidth="1"/>
    <col min="333" max="333" width="12" bestFit="1" customWidth="1"/>
    <col min="334" max="334" width="13.25" bestFit="1" customWidth="1"/>
    <col min="335" max="335" width="9.625" bestFit="1" customWidth="1"/>
    <col min="336" max="336" width="12" bestFit="1" customWidth="1"/>
    <col min="337" max="338" width="13.25" bestFit="1" customWidth="1"/>
    <col min="339" max="339" width="12" bestFit="1" customWidth="1"/>
    <col min="340" max="340" width="9.625" bestFit="1" customWidth="1"/>
    <col min="341" max="341" width="12" bestFit="1" customWidth="1"/>
    <col min="342" max="342" width="13.25" bestFit="1" customWidth="1"/>
    <col min="343" max="343" width="10.75" bestFit="1" customWidth="1"/>
    <col min="344" max="344" width="9.625" bestFit="1" customWidth="1"/>
    <col min="345" max="345" width="13.25" bestFit="1" customWidth="1"/>
    <col min="346" max="347" width="12" bestFit="1" customWidth="1"/>
    <col min="348" max="350" width="13.25" bestFit="1" customWidth="1"/>
    <col min="351" max="351" width="12" bestFit="1" customWidth="1"/>
    <col min="352" max="352" width="13.25" bestFit="1" customWidth="1"/>
    <col min="353" max="353" width="10.75" bestFit="1" customWidth="1"/>
    <col min="354" max="354" width="13.25" bestFit="1" customWidth="1"/>
    <col min="355" max="355" width="9.625" bestFit="1" customWidth="1"/>
    <col min="356" max="356" width="13.25" bestFit="1" customWidth="1"/>
    <col min="357" max="357" width="10.75" bestFit="1" customWidth="1"/>
    <col min="358" max="358" width="9.625" bestFit="1" customWidth="1"/>
    <col min="359" max="359" width="13.25" bestFit="1" customWidth="1"/>
    <col min="360" max="360" width="10.75" bestFit="1" customWidth="1"/>
    <col min="361" max="361" width="12" bestFit="1" customWidth="1"/>
    <col min="362" max="363" width="13.25" bestFit="1" customWidth="1"/>
    <col min="364" max="364" width="10.75" bestFit="1" customWidth="1"/>
    <col min="365" max="367" width="13.25" bestFit="1" customWidth="1"/>
    <col min="368" max="368" width="9.625" bestFit="1" customWidth="1"/>
    <col min="369" max="369" width="12" bestFit="1" customWidth="1"/>
    <col min="370" max="372" width="13.25" bestFit="1" customWidth="1"/>
    <col min="373" max="373" width="10.75" bestFit="1" customWidth="1"/>
    <col min="374" max="375" width="12" bestFit="1" customWidth="1"/>
    <col min="376" max="377" width="13.25" bestFit="1" customWidth="1"/>
    <col min="378" max="378" width="8.5" customWidth="1"/>
    <col min="379" max="380" width="13.25" bestFit="1" customWidth="1"/>
    <col min="381" max="381" width="9.625" bestFit="1" customWidth="1"/>
    <col min="382" max="382" width="12" bestFit="1" customWidth="1"/>
    <col min="383" max="384" width="10.75" bestFit="1" customWidth="1"/>
    <col min="385" max="385" width="13.25" bestFit="1" customWidth="1"/>
    <col min="386" max="386" width="10.75" bestFit="1" customWidth="1"/>
    <col min="387" max="387" width="12" bestFit="1" customWidth="1"/>
    <col min="388" max="389" width="10.75" bestFit="1" customWidth="1"/>
    <col min="390" max="390" width="9.625" bestFit="1" customWidth="1"/>
    <col min="391" max="391" width="12" bestFit="1" customWidth="1"/>
    <col min="392" max="394" width="10.75" bestFit="1" customWidth="1"/>
    <col min="395" max="396" width="12" bestFit="1" customWidth="1"/>
    <col min="397" max="397" width="13.25" bestFit="1" customWidth="1"/>
    <col min="398" max="398" width="9.625" bestFit="1" customWidth="1"/>
    <col min="399" max="399" width="13.25" bestFit="1" customWidth="1"/>
    <col min="400" max="401" width="10.75" bestFit="1" customWidth="1"/>
    <col min="402" max="402" width="9.625" bestFit="1" customWidth="1"/>
    <col min="403" max="404" width="12" bestFit="1" customWidth="1"/>
    <col min="405" max="405" width="9.625" bestFit="1" customWidth="1"/>
    <col min="406" max="406" width="10.75" bestFit="1" customWidth="1"/>
    <col min="407" max="407" width="12" bestFit="1" customWidth="1"/>
    <col min="408" max="408" width="10.75" bestFit="1" customWidth="1"/>
    <col min="409" max="409" width="9.625" bestFit="1" customWidth="1"/>
    <col min="410" max="410" width="10.75" bestFit="1" customWidth="1"/>
    <col min="411" max="413" width="12" bestFit="1" customWidth="1"/>
    <col min="414" max="414" width="13.25" bestFit="1" customWidth="1"/>
    <col min="415" max="415" width="12" bestFit="1" customWidth="1"/>
    <col min="416" max="416" width="9.625" bestFit="1" customWidth="1"/>
    <col min="417" max="419" width="10.75" bestFit="1" customWidth="1"/>
    <col min="420" max="420" width="9.625" bestFit="1" customWidth="1"/>
    <col min="421" max="421" width="12" bestFit="1" customWidth="1"/>
    <col min="422" max="422" width="13.25" bestFit="1" customWidth="1"/>
    <col min="423" max="423" width="12" bestFit="1" customWidth="1"/>
    <col min="424" max="424" width="9.625" bestFit="1" customWidth="1"/>
    <col min="425" max="425" width="12" bestFit="1" customWidth="1"/>
    <col min="426" max="426" width="9.625" bestFit="1" customWidth="1"/>
    <col min="427" max="427" width="13.25" bestFit="1" customWidth="1"/>
    <col min="428" max="428" width="12" bestFit="1" customWidth="1"/>
    <col min="429" max="429" width="10.75" bestFit="1" customWidth="1"/>
    <col min="430" max="431" width="12" bestFit="1" customWidth="1"/>
    <col min="432" max="432" width="13.25" bestFit="1" customWidth="1"/>
    <col min="433" max="433" width="12" bestFit="1" customWidth="1"/>
    <col min="434" max="435" width="13.25" bestFit="1" customWidth="1"/>
    <col min="436" max="436" width="8.5" customWidth="1"/>
    <col min="437" max="437" width="13.25" bestFit="1" customWidth="1"/>
    <col min="438" max="438" width="7.375" customWidth="1"/>
    <col min="439" max="441" width="13.25" bestFit="1" customWidth="1"/>
    <col min="442" max="442" width="10.75" bestFit="1" customWidth="1"/>
    <col min="443" max="444" width="13.25" bestFit="1" customWidth="1"/>
    <col min="445" max="446" width="10.75" bestFit="1" customWidth="1"/>
    <col min="447" max="448" width="9.625" bestFit="1" customWidth="1"/>
    <col min="449" max="449" width="12" bestFit="1" customWidth="1"/>
    <col min="450" max="454" width="13.25" bestFit="1" customWidth="1"/>
    <col min="455" max="455" width="10.75" bestFit="1" customWidth="1"/>
    <col min="456" max="457" width="13.25" bestFit="1" customWidth="1"/>
    <col min="458" max="458" width="12" bestFit="1" customWidth="1"/>
    <col min="459" max="459" width="9.625" bestFit="1" customWidth="1"/>
    <col min="460" max="460" width="13.25" bestFit="1" customWidth="1"/>
    <col min="461" max="461" width="9.625" bestFit="1" customWidth="1"/>
    <col min="462" max="462" width="10.75" bestFit="1" customWidth="1"/>
    <col min="463" max="463" width="9.625" bestFit="1" customWidth="1"/>
    <col min="464" max="464" width="10.75" bestFit="1" customWidth="1"/>
    <col min="465" max="466" width="12" bestFit="1" customWidth="1"/>
    <col min="467" max="467" width="10.75" bestFit="1" customWidth="1"/>
    <col min="468" max="468" width="14.5" bestFit="1" customWidth="1"/>
    <col min="469" max="469" width="12" bestFit="1" customWidth="1"/>
    <col min="470" max="470" width="14.5" bestFit="1" customWidth="1"/>
    <col min="471" max="471" width="13.25" bestFit="1" customWidth="1"/>
    <col min="472" max="472" width="9.625" bestFit="1" customWidth="1"/>
    <col min="473" max="474" width="10.75" bestFit="1" customWidth="1"/>
    <col min="475" max="475" width="13.25" bestFit="1" customWidth="1"/>
    <col min="476" max="476" width="14.5" bestFit="1" customWidth="1"/>
    <col min="477" max="480" width="13.25" bestFit="1" customWidth="1"/>
    <col min="481" max="481" width="12" bestFit="1" customWidth="1"/>
    <col min="482" max="482" width="14.5" bestFit="1" customWidth="1"/>
    <col min="483" max="484" width="12" bestFit="1" customWidth="1"/>
    <col min="485" max="490" width="14.5" bestFit="1" customWidth="1"/>
    <col min="491" max="491" width="12" bestFit="1" customWidth="1"/>
    <col min="492" max="492" width="14.5" bestFit="1" customWidth="1"/>
    <col min="493" max="493" width="10.75" bestFit="1" customWidth="1"/>
    <col min="494" max="494" width="14.5" bestFit="1" customWidth="1"/>
    <col min="495" max="495" width="13.25" bestFit="1" customWidth="1"/>
    <col min="496" max="497" width="12" bestFit="1" customWidth="1"/>
    <col min="498" max="499" width="10.75" bestFit="1" customWidth="1"/>
    <col min="500" max="500" width="13.25" bestFit="1" customWidth="1"/>
    <col min="501" max="501" width="10.75" bestFit="1" customWidth="1"/>
    <col min="502" max="502" width="13.25" bestFit="1" customWidth="1"/>
    <col min="503" max="503" width="14.5" bestFit="1" customWidth="1"/>
    <col min="504" max="505" width="13.25" bestFit="1" customWidth="1"/>
    <col min="506" max="506" width="14.5" bestFit="1" customWidth="1"/>
    <col min="507" max="507" width="9.625" bestFit="1" customWidth="1"/>
    <col min="508" max="508" width="13.25" bestFit="1" customWidth="1"/>
    <col min="509" max="509" width="9.625" bestFit="1" customWidth="1"/>
    <col min="510" max="510" width="13.25" bestFit="1" customWidth="1"/>
    <col min="511" max="511" width="10.75" bestFit="1" customWidth="1"/>
    <col min="512" max="512" width="13.25" bestFit="1" customWidth="1"/>
    <col min="513" max="513" width="12" bestFit="1" customWidth="1"/>
    <col min="514" max="514" width="13.25" bestFit="1" customWidth="1"/>
    <col min="515" max="515" width="14.5" bestFit="1" customWidth="1"/>
    <col min="516" max="516" width="12" bestFit="1" customWidth="1"/>
    <col min="517" max="517" width="14.5" bestFit="1" customWidth="1"/>
    <col min="518" max="519" width="12" bestFit="1" customWidth="1"/>
    <col min="520" max="520" width="10.75" bestFit="1" customWidth="1"/>
    <col min="521" max="521" width="13.25" bestFit="1" customWidth="1"/>
    <col min="522" max="523" width="14.5" bestFit="1" customWidth="1"/>
    <col min="524" max="524" width="13.25" bestFit="1" customWidth="1"/>
    <col min="525" max="525" width="14.5" bestFit="1" customWidth="1"/>
    <col min="526" max="527" width="13.25" bestFit="1" customWidth="1"/>
    <col min="528" max="528" width="9.625" bestFit="1" customWidth="1"/>
    <col min="529" max="530" width="10.75" bestFit="1" customWidth="1"/>
    <col min="531" max="531" width="14.5" bestFit="1" customWidth="1"/>
    <col min="532" max="532" width="13.25" bestFit="1" customWidth="1"/>
    <col min="533" max="533" width="12" bestFit="1" customWidth="1"/>
    <col min="534" max="534" width="13.25" bestFit="1" customWidth="1"/>
    <col min="535" max="535" width="9.625" bestFit="1" customWidth="1"/>
    <col min="536" max="536" width="14.5" bestFit="1" customWidth="1"/>
    <col min="537" max="537" width="13.25" bestFit="1" customWidth="1"/>
    <col min="538" max="538" width="10.75" bestFit="1" customWidth="1"/>
    <col min="539" max="540" width="13.25" bestFit="1" customWidth="1"/>
    <col min="541" max="541" width="10.75" bestFit="1" customWidth="1"/>
    <col min="542" max="542" width="12" bestFit="1" customWidth="1"/>
    <col min="543" max="544" width="14.5" bestFit="1" customWidth="1"/>
    <col min="545" max="546" width="12" bestFit="1" customWidth="1"/>
    <col min="547" max="547" width="13.25" bestFit="1" customWidth="1"/>
    <col min="548" max="548" width="14.5" bestFit="1" customWidth="1"/>
    <col min="549" max="549" width="9.625" bestFit="1" customWidth="1"/>
    <col min="550" max="550" width="13.25" bestFit="1" customWidth="1"/>
    <col min="551" max="551" width="8.5" customWidth="1"/>
    <col min="552" max="552" width="12" bestFit="1" customWidth="1"/>
    <col min="553" max="553" width="14.5" bestFit="1" customWidth="1"/>
    <col min="554" max="554" width="13.25" bestFit="1" customWidth="1"/>
    <col min="555" max="555" width="10.75" bestFit="1" customWidth="1"/>
    <col min="556" max="556" width="12" bestFit="1" customWidth="1"/>
    <col min="557" max="557" width="13.25" bestFit="1" customWidth="1"/>
    <col min="558" max="558" width="14.5" bestFit="1" customWidth="1"/>
    <col min="559" max="559" width="13.25" bestFit="1" customWidth="1"/>
    <col min="560" max="560" width="10.75" bestFit="1" customWidth="1"/>
    <col min="561" max="561" width="9.625" bestFit="1" customWidth="1"/>
    <col min="562" max="562" width="12" bestFit="1" customWidth="1"/>
    <col min="563" max="563" width="14.5" bestFit="1" customWidth="1"/>
    <col min="564" max="564" width="10.75" bestFit="1" customWidth="1"/>
    <col min="565" max="565" width="14.5" bestFit="1" customWidth="1"/>
    <col min="566" max="566" width="13.25" bestFit="1" customWidth="1"/>
    <col min="567" max="567" width="12" bestFit="1" customWidth="1"/>
    <col min="568" max="570" width="14.5" bestFit="1" customWidth="1"/>
    <col min="571" max="572" width="12" bestFit="1" customWidth="1"/>
    <col min="573" max="573" width="14.5" bestFit="1" customWidth="1"/>
    <col min="574" max="574" width="9.625" bestFit="1" customWidth="1"/>
    <col min="575" max="575" width="10.75" bestFit="1" customWidth="1"/>
    <col min="576" max="576" width="14.5" bestFit="1" customWidth="1"/>
    <col min="577" max="579" width="12" bestFit="1" customWidth="1"/>
    <col min="580" max="580" width="13.25" bestFit="1" customWidth="1"/>
    <col min="581" max="581" width="10.75" bestFit="1" customWidth="1"/>
    <col min="582" max="585" width="13.25" bestFit="1" customWidth="1"/>
    <col min="586" max="586" width="12" bestFit="1" customWidth="1"/>
    <col min="587" max="587" width="14.5" bestFit="1" customWidth="1"/>
    <col min="588" max="588" width="12" bestFit="1" customWidth="1"/>
    <col min="589" max="589" width="8.5" customWidth="1"/>
    <col min="590" max="590" width="9.625" bestFit="1" customWidth="1"/>
    <col min="591" max="591" width="12" bestFit="1" customWidth="1"/>
    <col min="592" max="592" width="14.5" bestFit="1" customWidth="1"/>
    <col min="593" max="593" width="13.25" bestFit="1" customWidth="1"/>
    <col min="594" max="594" width="14.5" bestFit="1" customWidth="1"/>
    <col min="595" max="595" width="10.75" bestFit="1" customWidth="1"/>
    <col min="596" max="597" width="12" bestFit="1" customWidth="1"/>
    <col min="598" max="598" width="13.25" bestFit="1" customWidth="1"/>
    <col min="599" max="599" width="10.75" bestFit="1" customWidth="1"/>
    <col min="600" max="602" width="14.5" bestFit="1" customWidth="1"/>
    <col min="603" max="603" width="13.25" bestFit="1" customWidth="1"/>
    <col min="604" max="604" width="10.75" bestFit="1" customWidth="1"/>
    <col min="605" max="605" width="14.5" bestFit="1" customWidth="1"/>
    <col min="606" max="606" width="12" bestFit="1" customWidth="1"/>
    <col min="607" max="607" width="14.5" bestFit="1" customWidth="1"/>
    <col min="608" max="609" width="10.75" bestFit="1" customWidth="1"/>
    <col min="610" max="610" width="9.625" bestFit="1" customWidth="1"/>
    <col min="611" max="613" width="13.25" bestFit="1" customWidth="1"/>
    <col min="614" max="615" width="10.75" bestFit="1" customWidth="1"/>
    <col min="616" max="617" width="12" bestFit="1" customWidth="1"/>
    <col min="618" max="618" width="13.25" bestFit="1" customWidth="1"/>
    <col min="619" max="619" width="12" bestFit="1" customWidth="1"/>
    <col min="620" max="621" width="10.75" bestFit="1" customWidth="1"/>
    <col min="622" max="622" width="12" bestFit="1" customWidth="1"/>
    <col min="623" max="623" width="10.75" bestFit="1" customWidth="1"/>
    <col min="624" max="626" width="12" bestFit="1" customWidth="1"/>
    <col min="627" max="627" width="13.25" bestFit="1" customWidth="1"/>
    <col min="628" max="628" width="9.625" bestFit="1" customWidth="1"/>
    <col min="629" max="629" width="8.5" customWidth="1"/>
    <col min="630" max="630" width="12" bestFit="1" customWidth="1"/>
    <col min="631" max="631" width="14.5" bestFit="1" customWidth="1"/>
    <col min="632" max="632" width="10.75" bestFit="1" customWidth="1"/>
    <col min="633" max="633" width="9.625" bestFit="1" customWidth="1"/>
    <col min="634" max="634" width="13.25" bestFit="1" customWidth="1"/>
    <col min="635" max="635" width="10.75" bestFit="1" customWidth="1"/>
    <col min="636" max="636" width="14.5" bestFit="1" customWidth="1"/>
    <col min="637" max="637" width="13.25" bestFit="1" customWidth="1"/>
    <col min="638" max="638" width="14.5" bestFit="1" customWidth="1"/>
    <col min="639" max="639" width="10.75" bestFit="1" customWidth="1"/>
    <col min="640" max="640" width="12" bestFit="1" customWidth="1"/>
    <col min="641" max="641" width="14.5" bestFit="1" customWidth="1"/>
    <col min="642" max="642" width="13.25" bestFit="1" customWidth="1"/>
    <col min="643" max="643" width="9.625" bestFit="1" customWidth="1"/>
    <col min="644" max="644" width="14.5" bestFit="1" customWidth="1"/>
    <col min="645" max="645" width="13.25" bestFit="1" customWidth="1"/>
    <col min="646" max="646" width="14.5" bestFit="1" customWidth="1"/>
    <col min="647" max="647" width="13.25" bestFit="1" customWidth="1"/>
    <col min="648" max="648" width="10.75" bestFit="1" customWidth="1"/>
    <col min="649" max="649" width="13.25" bestFit="1" customWidth="1"/>
    <col min="650" max="650" width="12" bestFit="1" customWidth="1"/>
    <col min="651" max="652" width="13.25" bestFit="1" customWidth="1"/>
    <col min="653" max="653" width="9.625" bestFit="1" customWidth="1"/>
    <col min="654" max="654" width="10.75" bestFit="1" customWidth="1"/>
    <col min="655" max="655" width="12" bestFit="1" customWidth="1"/>
    <col min="656" max="656" width="13.25" bestFit="1" customWidth="1"/>
    <col min="657" max="660" width="14.5" bestFit="1" customWidth="1"/>
    <col min="661" max="662" width="13.25" bestFit="1" customWidth="1"/>
    <col min="663" max="663" width="10.75" bestFit="1" customWidth="1"/>
    <col min="664" max="664" width="13.25" bestFit="1" customWidth="1"/>
    <col min="665" max="665" width="10.75" bestFit="1" customWidth="1"/>
    <col min="666" max="666" width="14.5" bestFit="1" customWidth="1"/>
    <col min="667" max="668" width="13.25" bestFit="1" customWidth="1"/>
    <col min="669" max="671" width="12" bestFit="1" customWidth="1"/>
    <col min="672" max="672" width="9.625" bestFit="1" customWidth="1"/>
    <col min="673" max="673" width="10.75" bestFit="1" customWidth="1"/>
    <col min="674" max="674" width="12" bestFit="1" customWidth="1"/>
    <col min="675" max="675" width="10.75" bestFit="1" customWidth="1"/>
    <col min="676" max="678" width="12" bestFit="1" customWidth="1"/>
    <col min="679" max="680" width="10.75" bestFit="1" customWidth="1"/>
    <col min="681" max="681" width="12" bestFit="1" customWidth="1"/>
    <col min="682" max="682" width="13.25" bestFit="1" customWidth="1"/>
    <col min="683" max="683" width="14.5" bestFit="1" customWidth="1"/>
    <col min="684" max="684" width="12" bestFit="1" customWidth="1"/>
    <col min="685" max="686" width="14.5" bestFit="1" customWidth="1"/>
    <col min="687" max="688" width="12" bestFit="1" customWidth="1"/>
    <col min="689" max="689" width="9.625" bestFit="1" customWidth="1"/>
    <col min="690" max="690" width="13.25" bestFit="1" customWidth="1"/>
    <col min="691" max="691" width="9.625" bestFit="1" customWidth="1"/>
    <col min="692" max="693" width="10.75" bestFit="1" customWidth="1"/>
    <col min="694" max="694" width="13.25" bestFit="1" customWidth="1"/>
    <col min="695" max="695" width="12" bestFit="1" customWidth="1"/>
    <col min="696" max="697" width="14.5" bestFit="1" customWidth="1"/>
    <col min="698" max="698" width="13.25" bestFit="1" customWidth="1"/>
    <col min="699" max="699" width="12" bestFit="1" customWidth="1"/>
    <col min="700" max="701" width="13.25" bestFit="1" customWidth="1"/>
    <col min="702" max="702" width="10.75" bestFit="1" customWidth="1"/>
    <col min="703" max="703" width="12" bestFit="1" customWidth="1"/>
    <col min="704" max="704" width="9.625" bestFit="1" customWidth="1"/>
    <col min="705" max="705" width="10.75" bestFit="1" customWidth="1"/>
    <col min="706" max="706" width="14.5" bestFit="1" customWidth="1"/>
    <col min="707" max="707" width="9.625" bestFit="1" customWidth="1"/>
    <col min="708" max="711" width="13.25" bestFit="1" customWidth="1"/>
    <col min="712" max="712" width="10.75" bestFit="1" customWidth="1"/>
    <col min="713" max="713" width="9.625" bestFit="1" customWidth="1"/>
    <col min="714" max="714" width="12" bestFit="1" customWidth="1"/>
    <col min="715" max="715" width="9.625" bestFit="1" customWidth="1"/>
    <col min="716" max="716" width="10.75" bestFit="1" customWidth="1"/>
    <col min="717" max="717" width="14.5" bestFit="1" customWidth="1"/>
    <col min="718" max="718" width="12" bestFit="1" customWidth="1"/>
    <col min="719" max="719" width="9.625" bestFit="1" customWidth="1"/>
    <col min="720" max="720" width="13.25" bestFit="1" customWidth="1"/>
    <col min="721" max="721" width="12" bestFit="1" customWidth="1"/>
    <col min="722" max="722" width="10.75" bestFit="1" customWidth="1"/>
    <col min="723" max="723" width="12" bestFit="1" customWidth="1"/>
    <col min="724" max="724" width="14.5" bestFit="1" customWidth="1"/>
    <col min="725" max="725" width="9.625" bestFit="1" customWidth="1"/>
    <col min="726" max="726" width="8.5" customWidth="1"/>
    <col min="727" max="727" width="10.75" bestFit="1" customWidth="1"/>
    <col min="728" max="729" width="14.5" bestFit="1" customWidth="1"/>
    <col min="730" max="730" width="12" bestFit="1" customWidth="1"/>
    <col min="731" max="732" width="10.75" bestFit="1" customWidth="1"/>
    <col min="733" max="733" width="9.625" bestFit="1" customWidth="1"/>
    <col min="734" max="736" width="14.5" bestFit="1" customWidth="1"/>
    <col min="737" max="737" width="12" bestFit="1" customWidth="1"/>
    <col min="738" max="738" width="10.75" bestFit="1" customWidth="1"/>
    <col min="739" max="739" width="12" bestFit="1" customWidth="1"/>
    <col min="740" max="740" width="14.5" bestFit="1" customWidth="1"/>
    <col min="741" max="741" width="12" bestFit="1" customWidth="1"/>
    <col min="742" max="742" width="13.25" bestFit="1" customWidth="1"/>
    <col min="743" max="743" width="12" bestFit="1" customWidth="1"/>
    <col min="744" max="744" width="9.625" bestFit="1" customWidth="1"/>
    <col min="745" max="745" width="14.5" bestFit="1" customWidth="1"/>
    <col min="746" max="746" width="10.75" bestFit="1" customWidth="1"/>
    <col min="747" max="747" width="12" bestFit="1" customWidth="1"/>
    <col min="748" max="748" width="8.5" customWidth="1"/>
    <col min="749" max="750" width="14.5" bestFit="1" customWidth="1"/>
    <col min="751" max="751" width="12" bestFit="1" customWidth="1"/>
    <col min="752" max="753" width="10.75" bestFit="1" customWidth="1"/>
    <col min="754" max="754" width="12" bestFit="1" customWidth="1"/>
    <col min="755" max="755" width="14.5" bestFit="1" customWidth="1"/>
    <col min="756" max="756" width="8.5" customWidth="1"/>
    <col min="757" max="759" width="13.25" bestFit="1" customWidth="1"/>
    <col min="760" max="760" width="14.5" bestFit="1" customWidth="1"/>
    <col min="761" max="761" width="13.25" bestFit="1" customWidth="1"/>
    <col min="762" max="762" width="9.625" bestFit="1" customWidth="1"/>
    <col min="763" max="763" width="13.25" bestFit="1" customWidth="1"/>
    <col min="764" max="765" width="12" bestFit="1" customWidth="1"/>
    <col min="766" max="766" width="10.75" bestFit="1" customWidth="1"/>
    <col min="767" max="767" width="12" bestFit="1" customWidth="1"/>
    <col min="768" max="768" width="14.5" bestFit="1" customWidth="1"/>
    <col min="769" max="770" width="12" bestFit="1" customWidth="1"/>
    <col min="771" max="771" width="9.625" bestFit="1" customWidth="1"/>
    <col min="772" max="773" width="14.5" bestFit="1" customWidth="1"/>
    <col min="774" max="774" width="12" bestFit="1" customWidth="1"/>
    <col min="775" max="775" width="14.5" bestFit="1" customWidth="1"/>
    <col min="776" max="776" width="12" bestFit="1" customWidth="1"/>
    <col min="777" max="777" width="13.25" bestFit="1" customWidth="1"/>
    <col min="778" max="778" width="9.625" bestFit="1" customWidth="1"/>
    <col min="779" max="779" width="12" bestFit="1" customWidth="1"/>
    <col min="780" max="780" width="10.75" bestFit="1" customWidth="1"/>
    <col min="781" max="781" width="13.25" bestFit="1" customWidth="1"/>
    <col min="782" max="782" width="12" bestFit="1" customWidth="1"/>
    <col min="783" max="783" width="10.75" bestFit="1" customWidth="1"/>
    <col min="784" max="784" width="8.5" customWidth="1"/>
    <col min="785" max="785" width="6.25" customWidth="1"/>
    <col min="786" max="786" width="13.25" bestFit="1" customWidth="1"/>
    <col min="787" max="787" width="12" bestFit="1" customWidth="1"/>
    <col min="788" max="788" width="13.25" bestFit="1" customWidth="1"/>
    <col min="789" max="789" width="10.75" bestFit="1" customWidth="1"/>
    <col min="790" max="790" width="9.625" bestFit="1" customWidth="1"/>
    <col min="791" max="792" width="13.25" bestFit="1" customWidth="1"/>
    <col min="793" max="793" width="14.5" bestFit="1" customWidth="1"/>
    <col min="794" max="794" width="12" bestFit="1" customWidth="1"/>
    <col min="795" max="795" width="14.5" bestFit="1" customWidth="1"/>
    <col min="796" max="796" width="9.625" bestFit="1" customWidth="1"/>
    <col min="797" max="797" width="14.5" bestFit="1" customWidth="1"/>
    <col min="798" max="798" width="13.25" bestFit="1" customWidth="1"/>
    <col min="799" max="799" width="12" bestFit="1" customWidth="1"/>
    <col min="800" max="801" width="14.5" bestFit="1" customWidth="1"/>
    <col min="802" max="802" width="13.25" bestFit="1" customWidth="1"/>
    <col min="803" max="803" width="14.5" bestFit="1" customWidth="1"/>
    <col min="804" max="804" width="9.625" bestFit="1" customWidth="1"/>
    <col min="805" max="806" width="14.5" bestFit="1" customWidth="1"/>
    <col min="807" max="807" width="13.25" bestFit="1" customWidth="1"/>
    <col min="808" max="808" width="10.75" bestFit="1" customWidth="1"/>
    <col min="809" max="812" width="14.5" bestFit="1" customWidth="1"/>
    <col min="813" max="813" width="12" bestFit="1" customWidth="1"/>
    <col min="814" max="816" width="14.5" bestFit="1" customWidth="1"/>
    <col min="817" max="817" width="12" bestFit="1" customWidth="1"/>
    <col min="818" max="818" width="14.5" bestFit="1" customWidth="1"/>
    <col min="819" max="819" width="9.625" bestFit="1" customWidth="1"/>
    <col min="820" max="821" width="14.5" bestFit="1" customWidth="1"/>
    <col min="822" max="822" width="12" bestFit="1" customWidth="1"/>
    <col min="823" max="823" width="10.75" bestFit="1" customWidth="1"/>
    <col min="824" max="824" width="14.5" bestFit="1" customWidth="1"/>
    <col min="825" max="825" width="12" bestFit="1" customWidth="1"/>
    <col min="826" max="826" width="14.5" bestFit="1" customWidth="1"/>
    <col min="827" max="827" width="12" bestFit="1" customWidth="1"/>
    <col min="828" max="831" width="14.5" bestFit="1" customWidth="1"/>
    <col min="832" max="832" width="9.625" bestFit="1" customWidth="1"/>
    <col min="833" max="833" width="14.5" bestFit="1" customWidth="1"/>
    <col min="834" max="834" width="10.75" bestFit="1" customWidth="1"/>
    <col min="835" max="836" width="13.25" bestFit="1" customWidth="1"/>
    <col min="837" max="837" width="14.5" bestFit="1" customWidth="1"/>
    <col min="838" max="838" width="13.25" bestFit="1" customWidth="1"/>
    <col min="839" max="839" width="14.5" bestFit="1" customWidth="1"/>
    <col min="840" max="840" width="13.25" bestFit="1" customWidth="1"/>
    <col min="841" max="841" width="12" bestFit="1" customWidth="1"/>
    <col min="842" max="843" width="14.5" bestFit="1" customWidth="1"/>
    <col min="844" max="845" width="13.25" bestFit="1" customWidth="1"/>
    <col min="846" max="846" width="14.5" bestFit="1" customWidth="1"/>
    <col min="847" max="847" width="13.25" bestFit="1" customWidth="1"/>
    <col min="848" max="853" width="14.5" bestFit="1" customWidth="1"/>
    <col min="854" max="854" width="12" bestFit="1" customWidth="1"/>
    <col min="855" max="858" width="14.5" bestFit="1" customWidth="1"/>
    <col min="859" max="859" width="10.75" bestFit="1" customWidth="1"/>
    <col min="860" max="868" width="14.5" bestFit="1" customWidth="1"/>
    <col min="869" max="869" width="13.25" bestFit="1" customWidth="1"/>
    <col min="870" max="876" width="14.5" bestFit="1" customWidth="1"/>
    <col min="877" max="877" width="13.25" bestFit="1" customWidth="1"/>
    <col min="878" max="878" width="14.5" bestFit="1" customWidth="1"/>
    <col min="879" max="879" width="7.5" customWidth="1"/>
    <col min="880" max="880" width="8.375" customWidth="1"/>
  </cols>
  <sheetData>
    <row r="3" spans="1:6">
      <c r="A3" s="1" t="s">
        <v>1572</v>
      </c>
      <c r="B3" s="1" t="s">
        <v>1573</v>
      </c>
      <c r="C3"/>
      <c r="D3"/>
      <c r="E3"/>
    </row>
    <row r="4" spans="1:6">
      <c r="A4" s="1" t="s">
        <v>1570</v>
      </c>
      <c r="B4" s="5" t="s">
        <v>1562</v>
      </c>
      <c r="C4" s="5" t="s">
        <v>1563</v>
      </c>
      <c r="D4" t="s">
        <v>1571</v>
      </c>
      <c r="E4" t="s">
        <v>1582</v>
      </c>
    </row>
    <row r="5" spans="1:6">
      <c r="A5" t="s">
        <v>1577</v>
      </c>
      <c r="B5" s="4">
        <v>-387869.55674999987</v>
      </c>
      <c r="C5" s="4">
        <v>-243960.21421199988</v>
      </c>
      <c r="D5" s="4">
        <v>-631829.77096199978</v>
      </c>
      <c r="E5"/>
    </row>
    <row r="6" spans="1:6">
      <c r="A6" t="s">
        <v>1575</v>
      </c>
      <c r="B6" s="4">
        <v>1168593.7645249993</v>
      </c>
      <c r="C6" s="4">
        <v>1712134.1125079992</v>
      </c>
      <c r="D6" s="4">
        <v>2880727.8770329985</v>
      </c>
      <c r="E6"/>
    </row>
    <row r="7" spans="1:6">
      <c r="A7" t="s">
        <v>1571</v>
      </c>
      <c r="B7" s="4">
        <v>780724.20777499944</v>
      </c>
      <c r="C7" s="4">
        <v>1468173.8982959993</v>
      </c>
      <c r="D7" s="4">
        <v>2248898.1060709986</v>
      </c>
      <c r="E7" s="2">
        <f>GETPIVOTDATA("台幣",$A$3,"月份","09")-GETPIVOTDATA("台幣",$A$3,"月份","08")</f>
        <v>687449.69052099984</v>
      </c>
    </row>
    <row r="8" spans="1:6">
      <c r="B8"/>
      <c r="C8"/>
      <c r="D8"/>
      <c r="E8"/>
    </row>
    <row r="9" spans="1:6">
      <c r="B9"/>
      <c r="C9"/>
      <c r="D9"/>
      <c r="E9"/>
    </row>
    <row r="10" spans="1:6">
      <c r="A10" t="s">
        <v>1579</v>
      </c>
      <c r="B10"/>
      <c r="C10"/>
      <c r="D10"/>
      <c r="E10"/>
    </row>
    <row r="11" spans="1:6">
      <c r="B11"/>
      <c r="C11"/>
      <c r="D11"/>
      <c r="E11"/>
    </row>
    <row r="12" spans="1:6">
      <c r="B12"/>
      <c r="C12"/>
      <c r="D12"/>
      <c r="E12"/>
    </row>
    <row r="13" spans="1:6">
      <c r="B13"/>
      <c r="D13"/>
      <c r="E13"/>
    </row>
    <row r="14" spans="1:6">
      <c r="A14" s="9" t="s">
        <v>1585</v>
      </c>
      <c r="B14" s="10" t="s">
        <v>1580</v>
      </c>
      <c r="C14" s="10" t="s">
        <v>1581</v>
      </c>
      <c r="D14"/>
      <c r="E14"/>
    </row>
    <row r="15" spans="1:6" ht="33">
      <c r="A15" s="17" t="s">
        <v>1586</v>
      </c>
      <c r="B15" s="7">
        <v>664935</v>
      </c>
      <c r="C15" s="7">
        <v>980492</v>
      </c>
      <c r="E15" s="8">
        <v>315557</v>
      </c>
      <c r="F15" t="s">
        <v>1583</v>
      </c>
    </row>
    <row r="16" spans="1:6" ht="17.25" thickBot="1">
      <c r="B16"/>
      <c r="D16"/>
      <c r="E16" s="6">
        <f>SUM(E7:E15)</f>
        <v>1003006.6905209998</v>
      </c>
    </row>
    <row r="17" spans="2:5" ht="17.25" thickTop="1">
      <c r="B17"/>
      <c r="D17"/>
      <c r="E17"/>
    </row>
    <row r="18" spans="2:5">
      <c r="B18"/>
      <c r="D18"/>
      <c r="E18"/>
    </row>
    <row r="19" spans="2:5">
      <c r="B19"/>
      <c r="D19"/>
      <c r="E19"/>
    </row>
    <row r="20" spans="2:5">
      <c r="B20"/>
      <c r="D20"/>
      <c r="E20"/>
    </row>
    <row r="21" spans="2:5">
      <c r="B21"/>
      <c r="E21"/>
    </row>
    <row r="22" spans="2:5">
      <c r="B22"/>
      <c r="E22"/>
    </row>
    <row r="23" spans="2:5">
      <c r="B23"/>
      <c r="E23"/>
    </row>
    <row r="24" spans="2:5">
      <c r="B24"/>
      <c r="E24"/>
    </row>
    <row r="25" spans="2:5">
      <c r="B25"/>
      <c r="E25"/>
    </row>
    <row r="26" spans="2:5">
      <c r="B26"/>
      <c r="E26"/>
    </row>
    <row r="27" spans="2:5">
      <c r="B27"/>
      <c r="E27"/>
    </row>
    <row r="28" spans="2:5">
      <c r="B28"/>
      <c r="E28"/>
    </row>
    <row r="29" spans="2:5">
      <c r="B29"/>
      <c r="E29"/>
    </row>
    <row r="30" spans="2:5">
      <c r="B30"/>
      <c r="E30"/>
    </row>
    <row r="31" spans="2:5">
      <c r="B31"/>
      <c r="E31"/>
    </row>
    <row r="32" spans="2:5">
      <c r="B32"/>
      <c r="E32"/>
    </row>
    <row r="33" spans="2:5">
      <c r="B33"/>
      <c r="E33"/>
    </row>
    <row r="34" spans="2:5">
      <c r="B34"/>
      <c r="E34"/>
    </row>
    <row r="35" spans="2:5">
      <c r="B35"/>
      <c r="E35"/>
    </row>
    <row r="36" spans="2:5">
      <c r="B36"/>
      <c r="E36"/>
    </row>
    <row r="37" spans="2:5">
      <c r="B37"/>
      <c r="E37"/>
    </row>
    <row r="38" spans="2:5">
      <c r="B38"/>
      <c r="E38"/>
    </row>
    <row r="39" spans="2:5">
      <c r="B39"/>
      <c r="E39"/>
    </row>
    <row r="40" spans="2:5">
      <c r="B40"/>
      <c r="E40"/>
    </row>
    <row r="41" spans="2:5">
      <c r="B41"/>
      <c r="E41"/>
    </row>
    <row r="42" spans="2:5">
      <c r="B42"/>
      <c r="E42"/>
    </row>
    <row r="43" spans="2:5">
      <c r="B43"/>
      <c r="E43"/>
    </row>
    <row r="44" spans="2:5">
      <c r="B44"/>
      <c r="E44"/>
    </row>
    <row r="45" spans="2:5">
      <c r="B45"/>
      <c r="E45"/>
    </row>
    <row r="46" spans="2:5">
      <c r="B46"/>
      <c r="E46"/>
    </row>
    <row r="47" spans="2:5">
      <c r="B47"/>
      <c r="E47"/>
    </row>
    <row r="48" spans="2:5">
      <c r="B48"/>
      <c r="E48"/>
    </row>
    <row r="49" spans="2:5">
      <c r="B49"/>
      <c r="E49"/>
    </row>
    <row r="50" spans="2:5">
      <c r="B50"/>
      <c r="E50"/>
    </row>
    <row r="51" spans="2:5">
      <c r="B51"/>
      <c r="E51"/>
    </row>
    <row r="52" spans="2:5">
      <c r="B52"/>
      <c r="E52"/>
    </row>
    <row r="53" spans="2:5">
      <c r="B53"/>
      <c r="E53"/>
    </row>
    <row r="54" spans="2:5">
      <c r="B54"/>
      <c r="E54"/>
    </row>
    <row r="55" spans="2:5">
      <c r="B55"/>
      <c r="E55"/>
    </row>
    <row r="56" spans="2:5">
      <c r="B56"/>
      <c r="E56"/>
    </row>
    <row r="57" spans="2:5">
      <c r="B57"/>
      <c r="E57"/>
    </row>
    <row r="58" spans="2:5">
      <c r="B58"/>
      <c r="E58"/>
    </row>
    <row r="59" spans="2:5">
      <c r="B59"/>
      <c r="E59"/>
    </row>
    <row r="60" spans="2:5">
      <c r="B60"/>
      <c r="E60"/>
    </row>
    <row r="61" spans="2:5">
      <c r="B61"/>
      <c r="E61"/>
    </row>
    <row r="62" spans="2:5">
      <c r="B62"/>
      <c r="E62"/>
    </row>
    <row r="63" spans="2:5">
      <c r="B63"/>
      <c r="E63"/>
    </row>
    <row r="64" spans="2:5">
      <c r="B64"/>
      <c r="E64"/>
    </row>
    <row r="65" spans="2:5">
      <c r="B65"/>
      <c r="E65"/>
    </row>
    <row r="66" spans="2:5">
      <c r="B66"/>
      <c r="E66"/>
    </row>
    <row r="67" spans="2:5">
      <c r="B67"/>
      <c r="E67"/>
    </row>
    <row r="68" spans="2:5">
      <c r="B68"/>
      <c r="E68"/>
    </row>
    <row r="69" spans="2:5">
      <c r="B69"/>
      <c r="E69"/>
    </row>
    <row r="70" spans="2:5">
      <c r="B70"/>
      <c r="E70"/>
    </row>
    <row r="71" spans="2:5">
      <c r="B71"/>
      <c r="E71"/>
    </row>
    <row r="72" spans="2:5">
      <c r="B72"/>
      <c r="E72"/>
    </row>
    <row r="73" spans="2:5">
      <c r="B73"/>
      <c r="E73"/>
    </row>
    <row r="74" spans="2:5">
      <c r="B74"/>
      <c r="E74"/>
    </row>
    <row r="75" spans="2:5">
      <c r="B75"/>
      <c r="E75"/>
    </row>
    <row r="76" spans="2:5">
      <c r="B76"/>
      <c r="E76"/>
    </row>
    <row r="77" spans="2:5">
      <c r="B77"/>
      <c r="E77"/>
    </row>
    <row r="78" spans="2:5">
      <c r="B78"/>
      <c r="E78"/>
    </row>
    <row r="79" spans="2:5">
      <c r="B79"/>
      <c r="E79"/>
    </row>
    <row r="80" spans="2:5">
      <c r="B80"/>
      <c r="E80"/>
    </row>
    <row r="81" spans="2:5">
      <c r="B81"/>
      <c r="E81"/>
    </row>
    <row r="82" spans="2:5">
      <c r="B82"/>
      <c r="E82"/>
    </row>
    <row r="83" spans="2:5">
      <c r="B83"/>
      <c r="E83"/>
    </row>
    <row r="84" spans="2:5">
      <c r="B84"/>
      <c r="E84"/>
    </row>
    <row r="85" spans="2:5">
      <c r="B85"/>
      <c r="E85"/>
    </row>
    <row r="86" spans="2:5">
      <c r="B86"/>
      <c r="E86"/>
    </row>
    <row r="87" spans="2:5">
      <c r="B87"/>
      <c r="E87"/>
    </row>
    <row r="88" spans="2:5">
      <c r="B88"/>
      <c r="E88"/>
    </row>
    <row r="89" spans="2:5">
      <c r="B89"/>
      <c r="E89"/>
    </row>
    <row r="90" spans="2:5">
      <c r="B90"/>
      <c r="E90"/>
    </row>
    <row r="91" spans="2:5">
      <c r="B91"/>
      <c r="E91"/>
    </row>
    <row r="92" spans="2:5">
      <c r="B92"/>
      <c r="E92"/>
    </row>
    <row r="93" spans="2:5">
      <c r="B93"/>
      <c r="E93"/>
    </row>
    <row r="94" spans="2:5">
      <c r="B94"/>
      <c r="E94"/>
    </row>
    <row r="95" spans="2:5">
      <c r="B95"/>
      <c r="E95"/>
    </row>
    <row r="96" spans="2:5">
      <c r="B96"/>
      <c r="E96"/>
    </row>
    <row r="97" spans="2:5">
      <c r="B97"/>
      <c r="E97"/>
    </row>
    <row r="98" spans="2:5">
      <c r="B98"/>
      <c r="E98"/>
    </row>
    <row r="99" spans="2:5">
      <c r="B99"/>
      <c r="E99"/>
    </row>
    <row r="100" spans="2:5">
      <c r="B100"/>
      <c r="E100"/>
    </row>
    <row r="101" spans="2:5">
      <c r="B101"/>
      <c r="E101"/>
    </row>
    <row r="102" spans="2:5">
      <c r="B102"/>
      <c r="E102"/>
    </row>
    <row r="103" spans="2:5">
      <c r="B103"/>
      <c r="E103"/>
    </row>
    <row r="104" spans="2:5">
      <c r="B104"/>
      <c r="E104"/>
    </row>
    <row r="105" spans="2:5">
      <c r="B105"/>
      <c r="E105"/>
    </row>
    <row r="106" spans="2:5">
      <c r="B106"/>
      <c r="E106"/>
    </row>
    <row r="107" spans="2:5">
      <c r="B107"/>
      <c r="E107"/>
    </row>
    <row r="108" spans="2:5">
      <c r="B108"/>
      <c r="E108"/>
    </row>
    <row r="109" spans="2:5">
      <c r="B109"/>
      <c r="E109"/>
    </row>
    <row r="110" spans="2:5">
      <c r="B110"/>
      <c r="E110"/>
    </row>
    <row r="111" spans="2:5">
      <c r="B111"/>
      <c r="E111"/>
    </row>
    <row r="112" spans="2:5">
      <c r="B112"/>
      <c r="E112"/>
    </row>
    <row r="113" spans="2:5">
      <c r="B113"/>
      <c r="E113"/>
    </row>
    <row r="114" spans="2:5">
      <c r="B114"/>
      <c r="E114"/>
    </row>
    <row r="115" spans="2:5">
      <c r="B115"/>
      <c r="E115"/>
    </row>
    <row r="116" spans="2:5">
      <c r="B116"/>
      <c r="E116"/>
    </row>
    <row r="117" spans="2:5">
      <c r="B117"/>
      <c r="E117"/>
    </row>
    <row r="118" spans="2:5">
      <c r="B118"/>
      <c r="E118"/>
    </row>
    <row r="119" spans="2:5">
      <c r="B119"/>
      <c r="E119"/>
    </row>
    <row r="120" spans="2:5">
      <c r="B120"/>
      <c r="E120"/>
    </row>
    <row r="121" spans="2:5">
      <c r="B121"/>
      <c r="E121"/>
    </row>
    <row r="122" spans="2:5">
      <c r="B122"/>
      <c r="E122"/>
    </row>
    <row r="123" spans="2:5">
      <c r="B123"/>
      <c r="E123"/>
    </row>
    <row r="124" spans="2:5">
      <c r="B124"/>
      <c r="E124"/>
    </row>
    <row r="125" spans="2:5">
      <c r="B125"/>
      <c r="E125"/>
    </row>
    <row r="126" spans="2:5">
      <c r="B126"/>
      <c r="E126"/>
    </row>
    <row r="127" spans="2:5">
      <c r="B127"/>
      <c r="E127"/>
    </row>
    <row r="128" spans="2:5">
      <c r="B128"/>
      <c r="E128"/>
    </row>
    <row r="129" spans="2:5">
      <c r="B129"/>
      <c r="E129"/>
    </row>
    <row r="130" spans="2:5">
      <c r="B130"/>
      <c r="E130"/>
    </row>
    <row r="131" spans="2:5">
      <c r="B131"/>
      <c r="E131"/>
    </row>
    <row r="132" spans="2:5">
      <c r="B132"/>
      <c r="E132"/>
    </row>
    <row r="133" spans="2:5">
      <c r="B133"/>
      <c r="E133"/>
    </row>
    <row r="134" spans="2:5">
      <c r="B134"/>
      <c r="E134"/>
    </row>
    <row r="135" spans="2:5">
      <c r="B135"/>
      <c r="E135"/>
    </row>
    <row r="136" spans="2:5">
      <c r="B136"/>
      <c r="E136"/>
    </row>
    <row r="137" spans="2:5">
      <c r="B137"/>
      <c r="E137"/>
    </row>
    <row r="138" spans="2:5">
      <c r="B138"/>
      <c r="E138"/>
    </row>
    <row r="139" spans="2:5">
      <c r="B139"/>
      <c r="E139"/>
    </row>
    <row r="140" spans="2:5">
      <c r="B140"/>
      <c r="E140"/>
    </row>
    <row r="141" spans="2:5">
      <c r="B141"/>
      <c r="E141"/>
    </row>
    <row r="142" spans="2:5">
      <c r="B142"/>
      <c r="E142"/>
    </row>
    <row r="143" spans="2:5">
      <c r="B143"/>
      <c r="E143"/>
    </row>
    <row r="144" spans="2:5">
      <c r="B144"/>
      <c r="E144"/>
    </row>
    <row r="145" spans="2:5">
      <c r="B145"/>
      <c r="E145"/>
    </row>
    <row r="146" spans="2:5">
      <c r="B146"/>
      <c r="E146"/>
    </row>
    <row r="147" spans="2:5">
      <c r="B147"/>
      <c r="E147"/>
    </row>
    <row r="148" spans="2:5">
      <c r="B148"/>
      <c r="E148"/>
    </row>
    <row r="149" spans="2:5">
      <c r="B149"/>
      <c r="E149"/>
    </row>
    <row r="150" spans="2:5">
      <c r="B150"/>
      <c r="E150"/>
    </row>
    <row r="151" spans="2:5">
      <c r="B151"/>
      <c r="E151"/>
    </row>
    <row r="152" spans="2:5">
      <c r="B152"/>
      <c r="E152"/>
    </row>
    <row r="153" spans="2:5">
      <c r="B153"/>
      <c r="E153"/>
    </row>
    <row r="154" spans="2:5">
      <c r="B154"/>
      <c r="E154"/>
    </row>
    <row r="155" spans="2:5">
      <c r="B155"/>
      <c r="E155"/>
    </row>
    <row r="156" spans="2:5">
      <c r="B156"/>
      <c r="E156"/>
    </row>
    <row r="157" spans="2:5">
      <c r="B157"/>
      <c r="E157"/>
    </row>
    <row r="158" spans="2:5">
      <c r="B158"/>
      <c r="E158"/>
    </row>
    <row r="159" spans="2:5">
      <c r="B159"/>
      <c r="E159"/>
    </row>
    <row r="160" spans="2:5">
      <c r="B160"/>
      <c r="E160"/>
    </row>
    <row r="161" spans="2:5">
      <c r="B161"/>
      <c r="E161"/>
    </row>
    <row r="162" spans="2:5">
      <c r="B162"/>
      <c r="E162"/>
    </row>
    <row r="163" spans="2:5">
      <c r="B163"/>
      <c r="E163"/>
    </row>
    <row r="164" spans="2:5">
      <c r="B164"/>
      <c r="E164"/>
    </row>
    <row r="165" spans="2:5">
      <c r="B165"/>
      <c r="E165"/>
    </row>
    <row r="166" spans="2:5">
      <c r="B166"/>
      <c r="E166"/>
    </row>
    <row r="167" spans="2:5">
      <c r="B167"/>
      <c r="E167"/>
    </row>
    <row r="168" spans="2:5">
      <c r="B168"/>
      <c r="E168"/>
    </row>
    <row r="169" spans="2:5">
      <c r="B169"/>
      <c r="E169"/>
    </row>
    <row r="170" spans="2:5">
      <c r="B170"/>
      <c r="E170"/>
    </row>
    <row r="171" spans="2:5">
      <c r="B171"/>
      <c r="E171"/>
    </row>
    <row r="172" spans="2:5">
      <c r="B172"/>
      <c r="E172"/>
    </row>
    <row r="173" spans="2:5">
      <c r="B173"/>
      <c r="E173"/>
    </row>
    <row r="174" spans="2:5">
      <c r="B174"/>
      <c r="E174"/>
    </row>
    <row r="175" spans="2:5">
      <c r="B175"/>
      <c r="E175"/>
    </row>
    <row r="176" spans="2:5">
      <c r="B176"/>
      <c r="E176"/>
    </row>
    <row r="177" spans="2:5">
      <c r="B177"/>
      <c r="E177"/>
    </row>
    <row r="178" spans="2:5">
      <c r="B178"/>
      <c r="E178"/>
    </row>
    <row r="179" spans="2:5">
      <c r="B179"/>
      <c r="E179"/>
    </row>
    <row r="180" spans="2:5">
      <c r="B180"/>
      <c r="E180"/>
    </row>
    <row r="181" spans="2:5">
      <c r="B181"/>
      <c r="E181"/>
    </row>
    <row r="182" spans="2:5">
      <c r="B182"/>
      <c r="E182"/>
    </row>
    <row r="183" spans="2:5">
      <c r="B183"/>
      <c r="E183"/>
    </row>
    <row r="184" spans="2:5">
      <c r="B184"/>
      <c r="E184"/>
    </row>
    <row r="185" spans="2:5">
      <c r="B185"/>
      <c r="E185"/>
    </row>
    <row r="186" spans="2:5">
      <c r="B186"/>
      <c r="E186"/>
    </row>
    <row r="187" spans="2:5">
      <c r="B187"/>
      <c r="E187"/>
    </row>
    <row r="188" spans="2:5">
      <c r="B188"/>
      <c r="E188"/>
    </row>
    <row r="189" spans="2:5">
      <c r="B189"/>
      <c r="E189"/>
    </row>
    <row r="190" spans="2:5">
      <c r="B190"/>
      <c r="E190"/>
    </row>
    <row r="191" spans="2:5">
      <c r="B191"/>
      <c r="E191"/>
    </row>
    <row r="192" spans="2:5">
      <c r="B192"/>
      <c r="E192"/>
    </row>
    <row r="193" spans="2:5">
      <c r="B193"/>
      <c r="E193"/>
    </row>
    <row r="194" spans="2:5">
      <c r="B194"/>
      <c r="E194"/>
    </row>
    <row r="195" spans="2:5">
      <c r="B195"/>
      <c r="E195"/>
    </row>
    <row r="196" spans="2:5">
      <c r="B196"/>
      <c r="E196"/>
    </row>
    <row r="197" spans="2:5">
      <c r="B197"/>
      <c r="E197"/>
    </row>
    <row r="198" spans="2:5">
      <c r="B198"/>
      <c r="E198"/>
    </row>
    <row r="199" spans="2:5">
      <c r="B199"/>
      <c r="E199"/>
    </row>
    <row r="200" spans="2:5">
      <c r="B200"/>
      <c r="E200"/>
    </row>
    <row r="201" spans="2:5">
      <c r="B201"/>
      <c r="E201"/>
    </row>
    <row r="202" spans="2:5">
      <c r="B202"/>
      <c r="E202"/>
    </row>
    <row r="203" spans="2:5">
      <c r="B203"/>
      <c r="E203"/>
    </row>
    <row r="204" spans="2:5">
      <c r="B204"/>
      <c r="E204"/>
    </row>
    <row r="205" spans="2:5">
      <c r="B205"/>
      <c r="E205"/>
    </row>
    <row r="206" spans="2:5">
      <c r="B206"/>
      <c r="E206"/>
    </row>
    <row r="207" spans="2:5">
      <c r="B207"/>
      <c r="E207"/>
    </row>
    <row r="208" spans="2:5">
      <c r="B208"/>
      <c r="E208"/>
    </row>
    <row r="209" spans="2:5">
      <c r="B209"/>
      <c r="E209"/>
    </row>
    <row r="210" spans="2:5">
      <c r="B210"/>
      <c r="E210"/>
    </row>
    <row r="211" spans="2:5">
      <c r="B211"/>
      <c r="E211"/>
    </row>
    <row r="212" spans="2:5">
      <c r="B212"/>
      <c r="E212"/>
    </row>
    <row r="213" spans="2:5">
      <c r="B213"/>
      <c r="E213"/>
    </row>
    <row r="214" spans="2:5">
      <c r="B214"/>
      <c r="E214"/>
    </row>
    <row r="215" spans="2:5">
      <c r="B215"/>
      <c r="E215"/>
    </row>
    <row r="216" spans="2:5">
      <c r="B216"/>
      <c r="E216"/>
    </row>
    <row r="217" spans="2:5">
      <c r="B217"/>
      <c r="E217"/>
    </row>
    <row r="218" spans="2:5">
      <c r="B218"/>
      <c r="E218"/>
    </row>
    <row r="219" spans="2:5">
      <c r="B219"/>
      <c r="E219"/>
    </row>
    <row r="220" spans="2:5">
      <c r="B220"/>
      <c r="E220"/>
    </row>
    <row r="221" spans="2:5">
      <c r="B221"/>
      <c r="E221"/>
    </row>
    <row r="222" spans="2:5">
      <c r="B222"/>
      <c r="E222"/>
    </row>
    <row r="223" spans="2:5">
      <c r="B223"/>
      <c r="E223"/>
    </row>
    <row r="224" spans="2:5">
      <c r="B224"/>
      <c r="E224"/>
    </row>
    <row r="225" spans="2:5">
      <c r="B225"/>
      <c r="E225"/>
    </row>
    <row r="226" spans="2:5">
      <c r="B226"/>
      <c r="E226"/>
    </row>
    <row r="227" spans="2:5">
      <c r="B227"/>
      <c r="E227"/>
    </row>
    <row r="228" spans="2:5">
      <c r="B228"/>
      <c r="E228"/>
    </row>
    <row r="229" spans="2:5">
      <c r="B229"/>
      <c r="E229"/>
    </row>
    <row r="230" spans="2:5">
      <c r="B230"/>
      <c r="E230"/>
    </row>
    <row r="231" spans="2:5">
      <c r="B231"/>
      <c r="E231"/>
    </row>
    <row r="232" spans="2:5">
      <c r="B232"/>
      <c r="E232"/>
    </row>
    <row r="233" spans="2:5">
      <c r="B233"/>
      <c r="E233"/>
    </row>
    <row r="234" spans="2:5">
      <c r="B234"/>
      <c r="E234"/>
    </row>
    <row r="235" spans="2:5">
      <c r="B235"/>
      <c r="E235"/>
    </row>
    <row r="236" spans="2:5">
      <c r="B236"/>
      <c r="E236"/>
    </row>
    <row r="237" spans="2:5">
      <c r="B237"/>
      <c r="E237"/>
    </row>
    <row r="238" spans="2:5">
      <c r="B238"/>
      <c r="E238"/>
    </row>
    <row r="239" spans="2:5">
      <c r="B239"/>
      <c r="E239"/>
    </row>
    <row r="240" spans="2:5">
      <c r="B240"/>
      <c r="E240"/>
    </row>
    <row r="241" spans="2:5">
      <c r="B241"/>
      <c r="E241"/>
    </row>
    <row r="242" spans="2:5">
      <c r="B242"/>
      <c r="E242"/>
    </row>
    <row r="243" spans="2:5">
      <c r="B243"/>
      <c r="E243"/>
    </row>
    <row r="244" spans="2:5">
      <c r="B244"/>
      <c r="E244"/>
    </row>
    <row r="245" spans="2:5">
      <c r="B245"/>
      <c r="E245"/>
    </row>
    <row r="246" spans="2:5">
      <c r="B246"/>
      <c r="E246"/>
    </row>
    <row r="247" spans="2:5">
      <c r="B247"/>
      <c r="E247"/>
    </row>
    <row r="248" spans="2:5">
      <c r="B248"/>
      <c r="E248"/>
    </row>
    <row r="249" spans="2:5">
      <c r="B249"/>
      <c r="E249"/>
    </row>
    <row r="250" spans="2:5">
      <c r="B250"/>
      <c r="E250"/>
    </row>
    <row r="251" spans="2:5">
      <c r="B251"/>
      <c r="E251"/>
    </row>
    <row r="252" spans="2:5">
      <c r="B252"/>
      <c r="E252"/>
    </row>
    <row r="253" spans="2:5">
      <c r="B253"/>
      <c r="E253"/>
    </row>
    <row r="254" spans="2:5">
      <c r="B254"/>
      <c r="E254"/>
    </row>
    <row r="255" spans="2:5">
      <c r="B255"/>
      <c r="E255"/>
    </row>
    <row r="256" spans="2:5">
      <c r="B256"/>
      <c r="E256"/>
    </row>
    <row r="257" spans="2:5">
      <c r="B257"/>
      <c r="E257"/>
    </row>
    <row r="258" spans="2:5">
      <c r="B258"/>
      <c r="E258"/>
    </row>
    <row r="259" spans="2:5">
      <c r="B259"/>
      <c r="E259"/>
    </row>
    <row r="260" spans="2:5">
      <c r="B260"/>
      <c r="E260"/>
    </row>
    <row r="261" spans="2:5">
      <c r="B261"/>
      <c r="E261"/>
    </row>
    <row r="262" spans="2:5">
      <c r="B262"/>
      <c r="E262"/>
    </row>
    <row r="263" spans="2:5">
      <c r="B263"/>
      <c r="E263"/>
    </row>
    <row r="264" spans="2:5">
      <c r="B264"/>
      <c r="E264"/>
    </row>
    <row r="265" spans="2:5">
      <c r="B265"/>
      <c r="E265"/>
    </row>
    <row r="266" spans="2:5">
      <c r="B266"/>
      <c r="E266"/>
    </row>
    <row r="267" spans="2:5">
      <c r="B267"/>
      <c r="E267"/>
    </row>
    <row r="268" spans="2:5">
      <c r="B268"/>
      <c r="E268"/>
    </row>
    <row r="269" spans="2:5">
      <c r="B269"/>
      <c r="E269"/>
    </row>
    <row r="270" spans="2:5">
      <c r="B270"/>
      <c r="E270"/>
    </row>
    <row r="271" spans="2:5">
      <c r="B271"/>
      <c r="E271"/>
    </row>
    <row r="272" spans="2:5">
      <c r="B272"/>
      <c r="E272"/>
    </row>
    <row r="273" spans="2:5">
      <c r="B273"/>
      <c r="E273"/>
    </row>
    <row r="274" spans="2:5">
      <c r="B274"/>
      <c r="E274"/>
    </row>
    <row r="275" spans="2:5">
      <c r="B275"/>
      <c r="E275"/>
    </row>
    <row r="276" spans="2:5">
      <c r="B276"/>
      <c r="E276"/>
    </row>
    <row r="277" spans="2:5">
      <c r="B277"/>
      <c r="E277"/>
    </row>
    <row r="278" spans="2:5">
      <c r="B278"/>
      <c r="E278"/>
    </row>
    <row r="279" spans="2:5">
      <c r="B279"/>
      <c r="E279"/>
    </row>
    <row r="280" spans="2:5">
      <c r="B280"/>
      <c r="E280"/>
    </row>
    <row r="281" spans="2:5">
      <c r="B281"/>
      <c r="E281"/>
    </row>
    <row r="282" spans="2:5">
      <c r="B282"/>
      <c r="E282"/>
    </row>
    <row r="283" spans="2:5">
      <c r="B283"/>
      <c r="E283"/>
    </row>
    <row r="284" spans="2:5">
      <c r="B284"/>
      <c r="E284"/>
    </row>
    <row r="285" spans="2:5">
      <c r="B285"/>
      <c r="E285"/>
    </row>
    <row r="286" spans="2:5">
      <c r="B286"/>
      <c r="E286"/>
    </row>
    <row r="287" spans="2:5">
      <c r="B287"/>
      <c r="E287"/>
    </row>
    <row r="288" spans="2:5">
      <c r="B288"/>
      <c r="E288"/>
    </row>
    <row r="289" spans="2:5">
      <c r="B289"/>
      <c r="E289"/>
    </row>
    <row r="290" spans="2:5">
      <c r="B290"/>
      <c r="E290"/>
    </row>
    <row r="291" spans="2:5">
      <c r="B291"/>
      <c r="E291"/>
    </row>
    <row r="292" spans="2:5">
      <c r="B292"/>
      <c r="E292"/>
    </row>
    <row r="293" spans="2:5">
      <c r="B293"/>
      <c r="E293"/>
    </row>
    <row r="294" spans="2:5">
      <c r="B294"/>
      <c r="E294"/>
    </row>
    <row r="295" spans="2:5">
      <c r="B295"/>
      <c r="E295"/>
    </row>
    <row r="296" spans="2:5">
      <c r="B296"/>
      <c r="E296"/>
    </row>
    <row r="297" spans="2:5">
      <c r="B297"/>
      <c r="E297"/>
    </row>
    <row r="298" spans="2:5">
      <c r="B298"/>
      <c r="E298"/>
    </row>
    <row r="299" spans="2:5">
      <c r="B299"/>
      <c r="E299"/>
    </row>
    <row r="300" spans="2:5">
      <c r="B300"/>
      <c r="E300"/>
    </row>
    <row r="301" spans="2:5">
      <c r="B301"/>
      <c r="E301"/>
    </row>
    <row r="302" spans="2:5">
      <c r="B302"/>
      <c r="E302"/>
    </row>
    <row r="303" spans="2:5">
      <c r="B303"/>
      <c r="E303"/>
    </row>
    <row r="304" spans="2:5">
      <c r="B304"/>
      <c r="E304"/>
    </row>
    <row r="305" spans="2:5">
      <c r="B305"/>
      <c r="E305"/>
    </row>
    <row r="306" spans="2:5">
      <c r="B306"/>
      <c r="E306"/>
    </row>
    <row r="307" spans="2:5">
      <c r="B307"/>
      <c r="E307"/>
    </row>
    <row r="308" spans="2:5">
      <c r="B308"/>
      <c r="E308"/>
    </row>
    <row r="309" spans="2:5">
      <c r="B309"/>
      <c r="E309"/>
    </row>
    <row r="310" spans="2:5">
      <c r="B310"/>
      <c r="E310"/>
    </row>
    <row r="311" spans="2:5">
      <c r="B311"/>
      <c r="E311"/>
    </row>
    <row r="312" spans="2:5">
      <c r="B312"/>
      <c r="E312"/>
    </row>
    <row r="313" spans="2:5">
      <c r="B313"/>
      <c r="E313"/>
    </row>
    <row r="314" spans="2:5">
      <c r="B314"/>
      <c r="E314"/>
    </row>
    <row r="315" spans="2:5">
      <c r="B315"/>
      <c r="E315"/>
    </row>
    <row r="316" spans="2:5">
      <c r="B316"/>
      <c r="E316"/>
    </row>
    <row r="317" spans="2:5">
      <c r="B317"/>
      <c r="E317"/>
    </row>
    <row r="318" spans="2:5">
      <c r="B318"/>
      <c r="E318"/>
    </row>
    <row r="319" spans="2:5">
      <c r="B319"/>
      <c r="E319"/>
    </row>
    <row r="320" spans="2:5">
      <c r="B320"/>
      <c r="E320"/>
    </row>
    <row r="321" spans="2:5">
      <c r="B321"/>
      <c r="E321"/>
    </row>
    <row r="322" spans="2:5">
      <c r="B322"/>
      <c r="E322"/>
    </row>
    <row r="323" spans="2:5">
      <c r="B323"/>
      <c r="E323"/>
    </row>
    <row r="324" spans="2:5">
      <c r="B324"/>
      <c r="E324"/>
    </row>
    <row r="325" spans="2:5">
      <c r="B325"/>
      <c r="E325"/>
    </row>
    <row r="326" spans="2:5">
      <c r="B326"/>
      <c r="E326"/>
    </row>
    <row r="327" spans="2:5">
      <c r="B327"/>
      <c r="E327"/>
    </row>
    <row r="328" spans="2:5">
      <c r="B328"/>
      <c r="E328"/>
    </row>
    <row r="329" spans="2:5">
      <c r="B329"/>
      <c r="E329"/>
    </row>
    <row r="330" spans="2:5">
      <c r="B330"/>
      <c r="E330"/>
    </row>
    <row r="331" spans="2:5">
      <c r="B331"/>
      <c r="E331"/>
    </row>
    <row r="332" spans="2:5">
      <c r="B332"/>
      <c r="E332"/>
    </row>
    <row r="333" spans="2:5">
      <c r="B333"/>
      <c r="E333"/>
    </row>
    <row r="334" spans="2:5">
      <c r="B334"/>
      <c r="E334"/>
    </row>
    <row r="335" spans="2:5">
      <c r="B335"/>
      <c r="E335"/>
    </row>
    <row r="336" spans="2:5">
      <c r="B336"/>
      <c r="E336"/>
    </row>
    <row r="337" spans="2:5">
      <c r="B337"/>
      <c r="E337"/>
    </row>
    <row r="338" spans="2:5">
      <c r="B338"/>
      <c r="E338"/>
    </row>
    <row r="339" spans="2:5">
      <c r="B339"/>
      <c r="E339"/>
    </row>
    <row r="340" spans="2:5">
      <c r="B340"/>
      <c r="E340"/>
    </row>
    <row r="341" spans="2:5">
      <c r="B341"/>
      <c r="E341"/>
    </row>
    <row r="342" spans="2:5">
      <c r="B342"/>
      <c r="E342"/>
    </row>
    <row r="343" spans="2:5">
      <c r="B343"/>
      <c r="E343"/>
    </row>
    <row r="344" spans="2:5">
      <c r="B344"/>
      <c r="E344"/>
    </row>
    <row r="345" spans="2:5">
      <c r="B345"/>
      <c r="E345"/>
    </row>
    <row r="346" spans="2:5">
      <c r="B346"/>
      <c r="E346"/>
    </row>
    <row r="347" spans="2:5">
      <c r="B347"/>
      <c r="E347"/>
    </row>
    <row r="348" spans="2:5">
      <c r="B348"/>
      <c r="E348"/>
    </row>
    <row r="349" spans="2:5">
      <c r="B349"/>
      <c r="E349"/>
    </row>
    <row r="350" spans="2:5">
      <c r="B350"/>
      <c r="E350"/>
    </row>
    <row r="351" spans="2:5">
      <c r="B351"/>
      <c r="E351"/>
    </row>
    <row r="352" spans="2:5">
      <c r="B352"/>
      <c r="E352"/>
    </row>
    <row r="353" spans="2:5">
      <c r="B353"/>
      <c r="E353"/>
    </row>
    <row r="354" spans="2:5">
      <c r="B354"/>
      <c r="E354"/>
    </row>
    <row r="355" spans="2:5">
      <c r="B355"/>
      <c r="E355"/>
    </row>
    <row r="356" spans="2:5">
      <c r="B356"/>
      <c r="E356"/>
    </row>
    <row r="357" spans="2:5">
      <c r="B357"/>
      <c r="E357"/>
    </row>
    <row r="358" spans="2:5">
      <c r="B358"/>
      <c r="E358"/>
    </row>
    <row r="359" spans="2:5">
      <c r="B359"/>
      <c r="E359"/>
    </row>
    <row r="360" spans="2:5">
      <c r="B360"/>
      <c r="E360"/>
    </row>
    <row r="361" spans="2:5">
      <c r="B361"/>
      <c r="E361"/>
    </row>
    <row r="362" spans="2:5">
      <c r="B362"/>
      <c r="E362"/>
    </row>
    <row r="363" spans="2:5">
      <c r="B363"/>
      <c r="E363"/>
    </row>
    <row r="364" spans="2:5">
      <c r="B364"/>
      <c r="E364"/>
    </row>
    <row r="365" spans="2:5">
      <c r="B365"/>
      <c r="E365"/>
    </row>
    <row r="366" spans="2:5">
      <c r="B366"/>
      <c r="E366"/>
    </row>
    <row r="367" spans="2:5">
      <c r="B367"/>
      <c r="E367"/>
    </row>
    <row r="368" spans="2:5">
      <c r="B368"/>
      <c r="E368"/>
    </row>
    <row r="369" spans="2:5">
      <c r="B369"/>
      <c r="E369"/>
    </row>
    <row r="370" spans="2:5">
      <c r="B370"/>
      <c r="E370"/>
    </row>
    <row r="371" spans="2:5">
      <c r="B371"/>
      <c r="E371"/>
    </row>
    <row r="372" spans="2:5">
      <c r="B372"/>
      <c r="E372"/>
    </row>
    <row r="373" spans="2:5">
      <c r="B373"/>
      <c r="E373"/>
    </row>
    <row r="374" spans="2:5">
      <c r="B374"/>
      <c r="E374"/>
    </row>
    <row r="375" spans="2:5">
      <c r="B375"/>
      <c r="E375"/>
    </row>
    <row r="376" spans="2:5">
      <c r="B376"/>
      <c r="E376"/>
    </row>
    <row r="377" spans="2:5">
      <c r="B377"/>
      <c r="E377"/>
    </row>
    <row r="378" spans="2:5">
      <c r="B378"/>
      <c r="E378"/>
    </row>
    <row r="379" spans="2:5">
      <c r="B379"/>
      <c r="E379"/>
    </row>
    <row r="380" spans="2:5">
      <c r="B380"/>
      <c r="E380"/>
    </row>
    <row r="381" spans="2:5">
      <c r="B381"/>
      <c r="E381"/>
    </row>
    <row r="382" spans="2:5">
      <c r="B382"/>
      <c r="E382"/>
    </row>
    <row r="383" spans="2:5">
      <c r="B383"/>
      <c r="E383"/>
    </row>
    <row r="384" spans="2:5">
      <c r="B384"/>
      <c r="E384"/>
    </row>
    <row r="385" spans="2:5">
      <c r="B385"/>
      <c r="E385"/>
    </row>
    <row r="386" spans="2:5">
      <c r="B386"/>
      <c r="E386"/>
    </row>
    <row r="387" spans="2:5">
      <c r="B387"/>
      <c r="E387"/>
    </row>
    <row r="388" spans="2:5">
      <c r="B388"/>
      <c r="E388"/>
    </row>
    <row r="389" spans="2:5">
      <c r="B389"/>
      <c r="E389"/>
    </row>
    <row r="390" spans="2:5">
      <c r="B390"/>
      <c r="E390"/>
    </row>
    <row r="391" spans="2:5">
      <c r="B391"/>
      <c r="E391"/>
    </row>
    <row r="392" spans="2:5">
      <c r="B392"/>
      <c r="E392"/>
    </row>
    <row r="393" spans="2:5">
      <c r="B393"/>
      <c r="E393"/>
    </row>
    <row r="394" spans="2:5">
      <c r="B394"/>
      <c r="E394"/>
    </row>
    <row r="395" spans="2:5">
      <c r="B395"/>
      <c r="E395"/>
    </row>
    <row r="396" spans="2:5">
      <c r="B396"/>
      <c r="E396"/>
    </row>
    <row r="397" spans="2:5">
      <c r="B397"/>
      <c r="E397"/>
    </row>
    <row r="398" spans="2:5">
      <c r="B398"/>
      <c r="E398"/>
    </row>
    <row r="399" spans="2:5">
      <c r="B399"/>
      <c r="E399"/>
    </row>
    <row r="400" spans="2:5">
      <c r="B400"/>
      <c r="E400"/>
    </row>
    <row r="401" spans="2:5">
      <c r="B401"/>
      <c r="E401"/>
    </row>
    <row r="402" spans="2:5">
      <c r="B402"/>
      <c r="E402"/>
    </row>
    <row r="403" spans="2:5">
      <c r="B403"/>
      <c r="E403"/>
    </row>
    <row r="404" spans="2:5">
      <c r="B404"/>
      <c r="E404"/>
    </row>
    <row r="405" spans="2:5">
      <c r="B405"/>
      <c r="E405"/>
    </row>
    <row r="406" spans="2:5">
      <c r="B406"/>
      <c r="E406"/>
    </row>
    <row r="407" spans="2:5">
      <c r="B407"/>
      <c r="E407"/>
    </row>
    <row r="408" spans="2:5">
      <c r="B408"/>
      <c r="E408"/>
    </row>
    <row r="409" spans="2:5">
      <c r="B409"/>
      <c r="E409"/>
    </row>
    <row r="410" spans="2:5">
      <c r="B410"/>
      <c r="E410"/>
    </row>
    <row r="411" spans="2:5">
      <c r="B411"/>
      <c r="E411"/>
    </row>
    <row r="412" spans="2:5">
      <c r="B412"/>
      <c r="E412"/>
    </row>
    <row r="413" spans="2:5">
      <c r="B413"/>
      <c r="E413"/>
    </row>
    <row r="414" spans="2:5">
      <c r="B414"/>
      <c r="E414"/>
    </row>
    <row r="415" spans="2:5">
      <c r="B415"/>
      <c r="E415"/>
    </row>
    <row r="416" spans="2:5">
      <c r="B416"/>
      <c r="E416"/>
    </row>
    <row r="417" spans="2:5">
      <c r="B417"/>
      <c r="E417"/>
    </row>
    <row r="418" spans="2:5">
      <c r="B418"/>
      <c r="E418"/>
    </row>
    <row r="419" spans="2:5">
      <c r="B419"/>
      <c r="E419"/>
    </row>
    <row r="420" spans="2:5">
      <c r="B420"/>
      <c r="E420"/>
    </row>
    <row r="421" spans="2:5">
      <c r="B421"/>
      <c r="E421"/>
    </row>
    <row r="422" spans="2:5">
      <c r="B422"/>
      <c r="E422"/>
    </row>
    <row r="423" spans="2:5">
      <c r="B423"/>
      <c r="E423"/>
    </row>
    <row r="424" spans="2:5">
      <c r="B424"/>
      <c r="E424"/>
    </row>
    <row r="425" spans="2:5">
      <c r="B425"/>
      <c r="E425"/>
    </row>
    <row r="426" spans="2:5">
      <c r="B426"/>
      <c r="E426"/>
    </row>
    <row r="427" spans="2:5">
      <c r="B427"/>
      <c r="E427"/>
    </row>
    <row r="428" spans="2:5">
      <c r="B428"/>
      <c r="E428"/>
    </row>
    <row r="429" spans="2:5">
      <c r="B429"/>
      <c r="E429"/>
    </row>
    <row r="430" spans="2:5">
      <c r="B430"/>
      <c r="E430"/>
    </row>
    <row r="431" spans="2:5">
      <c r="B431"/>
      <c r="E431"/>
    </row>
    <row r="432" spans="2:5">
      <c r="B432"/>
      <c r="E432"/>
    </row>
    <row r="433" spans="2:5">
      <c r="B433"/>
      <c r="E433"/>
    </row>
    <row r="434" spans="2:5">
      <c r="B434"/>
      <c r="E434"/>
    </row>
    <row r="435" spans="2:5">
      <c r="B435"/>
      <c r="E435"/>
    </row>
    <row r="436" spans="2:5">
      <c r="B436"/>
      <c r="E436"/>
    </row>
    <row r="437" spans="2:5">
      <c r="B437"/>
      <c r="E437"/>
    </row>
    <row r="438" spans="2:5">
      <c r="B438"/>
      <c r="E438"/>
    </row>
    <row r="439" spans="2:5">
      <c r="B439"/>
      <c r="E439"/>
    </row>
    <row r="440" spans="2:5">
      <c r="B440"/>
      <c r="E440"/>
    </row>
    <row r="441" spans="2:5">
      <c r="B441"/>
      <c r="E441"/>
    </row>
    <row r="442" spans="2:5">
      <c r="B442"/>
      <c r="E442"/>
    </row>
    <row r="443" spans="2:5">
      <c r="B443"/>
      <c r="E443"/>
    </row>
    <row r="444" spans="2:5">
      <c r="B444"/>
      <c r="E444"/>
    </row>
    <row r="445" spans="2:5">
      <c r="B445"/>
      <c r="E445"/>
    </row>
    <row r="446" spans="2:5">
      <c r="B446"/>
      <c r="E446"/>
    </row>
    <row r="447" spans="2:5">
      <c r="B447"/>
      <c r="E447"/>
    </row>
    <row r="448" spans="2:5">
      <c r="B448"/>
      <c r="E448"/>
    </row>
    <row r="449" spans="2:5">
      <c r="B449"/>
      <c r="E449"/>
    </row>
    <row r="450" spans="2:5">
      <c r="B450"/>
      <c r="E450"/>
    </row>
    <row r="451" spans="2:5">
      <c r="B451"/>
      <c r="E451"/>
    </row>
    <row r="452" spans="2:5">
      <c r="B452"/>
      <c r="E452"/>
    </row>
    <row r="453" spans="2:5">
      <c r="B453"/>
      <c r="E453"/>
    </row>
    <row r="454" spans="2:5">
      <c r="B454"/>
      <c r="E454"/>
    </row>
    <row r="455" spans="2:5">
      <c r="B455"/>
      <c r="E455"/>
    </row>
    <row r="456" spans="2:5">
      <c r="B456"/>
      <c r="E456"/>
    </row>
    <row r="457" spans="2:5">
      <c r="B457"/>
      <c r="E457"/>
    </row>
    <row r="458" spans="2:5">
      <c r="B458"/>
      <c r="E458"/>
    </row>
    <row r="459" spans="2:5">
      <c r="B459"/>
      <c r="E459"/>
    </row>
    <row r="460" spans="2:5">
      <c r="B460"/>
      <c r="E460"/>
    </row>
    <row r="461" spans="2:5">
      <c r="B461"/>
      <c r="E461"/>
    </row>
    <row r="462" spans="2:5">
      <c r="B462"/>
      <c r="E462"/>
    </row>
    <row r="463" spans="2:5">
      <c r="B463"/>
      <c r="E463"/>
    </row>
    <row r="464" spans="2:5">
      <c r="B464"/>
      <c r="E464"/>
    </row>
    <row r="465" spans="2:5">
      <c r="B465"/>
      <c r="E465"/>
    </row>
    <row r="466" spans="2:5">
      <c r="B466"/>
      <c r="E466"/>
    </row>
    <row r="467" spans="2:5">
      <c r="B467"/>
      <c r="E467"/>
    </row>
    <row r="468" spans="2:5">
      <c r="B468"/>
      <c r="E468"/>
    </row>
    <row r="469" spans="2:5">
      <c r="B469"/>
      <c r="E469"/>
    </row>
    <row r="470" spans="2:5">
      <c r="B470"/>
      <c r="E470"/>
    </row>
    <row r="471" spans="2:5">
      <c r="B471"/>
      <c r="E471"/>
    </row>
    <row r="472" spans="2:5">
      <c r="B472"/>
      <c r="E472"/>
    </row>
    <row r="473" spans="2:5">
      <c r="B473"/>
      <c r="E473"/>
    </row>
    <row r="474" spans="2:5">
      <c r="B474"/>
      <c r="E474"/>
    </row>
    <row r="475" spans="2:5">
      <c r="B475"/>
      <c r="E475"/>
    </row>
    <row r="476" spans="2:5">
      <c r="B476"/>
      <c r="E476"/>
    </row>
    <row r="477" spans="2:5">
      <c r="B477"/>
      <c r="E477"/>
    </row>
    <row r="478" spans="2:5">
      <c r="B478"/>
      <c r="E478"/>
    </row>
    <row r="479" spans="2:5">
      <c r="B479"/>
      <c r="E479"/>
    </row>
    <row r="480" spans="2:5">
      <c r="B480"/>
      <c r="E480"/>
    </row>
    <row r="481" spans="2:5">
      <c r="B481"/>
      <c r="E481"/>
    </row>
    <row r="482" spans="2:5">
      <c r="B482"/>
      <c r="E482"/>
    </row>
    <row r="483" spans="2:5">
      <c r="B483"/>
      <c r="E483"/>
    </row>
    <row r="484" spans="2:5">
      <c r="B484"/>
      <c r="E484"/>
    </row>
    <row r="485" spans="2:5">
      <c r="B485"/>
      <c r="E485"/>
    </row>
    <row r="486" spans="2:5">
      <c r="B486"/>
      <c r="E486"/>
    </row>
    <row r="487" spans="2:5">
      <c r="B487"/>
      <c r="E487"/>
    </row>
    <row r="488" spans="2:5">
      <c r="B488"/>
      <c r="E488"/>
    </row>
    <row r="489" spans="2:5">
      <c r="B489"/>
      <c r="E489"/>
    </row>
    <row r="490" spans="2:5">
      <c r="B490"/>
      <c r="E490"/>
    </row>
    <row r="491" spans="2:5">
      <c r="B491"/>
      <c r="E491"/>
    </row>
    <row r="492" spans="2:5">
      <c r="B492"/>
      <c r="E492"/>
    </row>
    <row r="493" spans="2:5">
      <c r="B493"/>
      <c r="E493"/>
    </row>
    <row r="494" spans="2:5">
      <c r="B494"/>
      <c r="E494"/>
    </row>
    <row r="495" spans="2:5">
      <c r="B495"/>
      <c r="E495"/>
    </row>
    <row r="496" spans="2:5">
      <c r="B496"/>
      <c r="E496"/>
    </row>
    <row r="497" spans="2:5">
      <c r="B497"/>
      <c r="E497"/>
    </row>
    <row r="498" spans="2:5">
      <c r="B498"/>
      <c r="E498"/>
    </row>
    <row r="499" spans="2:5">
      <c r="B499"/>
      <c r="E499"/>
    </row>
    <row r="500" spans="2:5">
      <c r="B500"/>
      <c r="E500"/>
    </row>
    <row r="501" spans="2:5">
      <c r="B501"/>
      <c r="E501"/>
    </row>
    <row r="502" spans="2:5">
      <c r="B502"/>
      <c r="E502"/>
    </row>
    <row r="503" spans="2:5">
      <c r="B503"/>
      <c r="E503"/>
    </row>
    <row r="504" spans="2:5">
      <c r="B504"/>
      <c r="E504"/>
    </row>
    <row r="505" spans="2:5">
      <c r="B505"/>
      <c r="E505"/>
    </row>
    <row r="506" spans="2:5">
      <c r="B506"/>
      <c r="E506"/>
    </row>
    <row r="507" spans="2:5">
      <c r="B507"/>
      <c r="E507"/>
    </row>
    <row r="508" spans="2:5">
      <c r="B508"/>
      <c r="E508"/>
    </row>
    <row r="509" spans="2:5">
      <c r="B509"/>
      <c r="E509"/>
    </row>
    <row r="510" spans="2:5">
      <c r="B510"/>
      <c r="E510"/>
    </row>
    <row r="511" spans="2:5">
      <c r="B511"/>
      <c r="E511"/>
    </row>
    <row r="512" spans="2:5">
      <c r="B512"/>
      <c r="E512"/>
    </row>
    <row r="513" spans="2:5">
      <c r="B513"/>
      <c r="E513"/>
    </row>
    <row r="514" spans="2:5">
      <c r="B514"/>
      <c r="E514"/>
    </row>
    <row r="515" spans="2:5">
      <c r="B515"/>
      <c r="E515"/>
    </row>
    <row r="516" spans="2:5">
      <c r="B516"/>
      <c r="E516"/>
    </row>
    <row r="517" spans="2:5">
      <c r="B517"/>
      <c r="E517"/>
    </row>
    <row r="518" spans="2:5">
      <c r="B518"/>
      <c r="E518"/>
    </row>
    <row r="519" spans="2:5">
      <c r="B519"/>
      <c r="E519"/>
    </row>
    <row r="520" spans="2:5">
      <c r="B520"/>
      <c r="E520"/>
    </row>
    <row r="521" spans="2:5">
      <c r="B521"/>
      <c r="E521"/>
    </row>
    <row r="522" spans="2:5">
      <c r="B522"/>
      <c r="E522"/>
    </row>
    <row r="523" spans="2:5">
      <c r="B523"/>
      <c r="E523"/>
    </row>
    <row r="524" spans="2:5">
      <c r="B524"/>
      <c r="E524"/>
    </row>
    <row r="525" spans="2:5">
      <c r="B525"/>
      <c r="E525"/>
    </row>
    <row r="526" spans="2:5">
      <c r="B526"/>
      <c r="E526"/>
    </row>
    <row r="527" spans="2:5">
      <c r="B527"/>
      <c r="E527"/>
    </row>
    <row r="528" spans="2:5">
      <c r="B528"/>
      <c r="E528"/>
    </row>
    <row r="529" spans="2:5">
      <c r="B529"/>
      <c r="E529"/>
    </row>
    <row r="530" spans="2:5">
      <c r="B530"/>
      <c r="E530"/>
    </row>
    <row r="531" spans="2:5">
      <c r="B531"/>
      <c r="E531"/>
    </row>
    <row r="532" spans="2:5">
      <c r="B532"/>
      <c r="E532"/>
    </row>
    <row r="533" spans="2:5">
      <c r="B533"/>
      <c r="E533"/>
    </row>
    <row r="534" spans="2:5">
      <c r="B534"/>
      <c r="E534"/>
    </row>
    <row r="535" spans="2:5">
      <c r="B535"/>
      <c r="E535"/>
    </row>
    <row r="536" spans="2:5">
      <c r="B536"/>
      <c r="E536"/>
    </row>
    <row r="537" spans="2:5">
      <c r="B537"/>
      <c r="E537"/>
    </row>
    <row r="538" spans="2:5">
      <c r="B538"/>
      <c r="E538"/>
    </row>
    <row r="539" spans="2:5">
      <c r="B539"/>
      <c r="E539"/>
    </row>
    <row r="540" spans="2:5">
      <c r="B540"/>
      <c r="E540"/>
    </row>
    <row r="541" spans="2:5">
      <c r="B541"/>
      <c r="E541"/>
    </row>
    <row r="542" spans="2:5">
      <c r="B542"/>
      <c r="E542"/>
    </row>
    <row r="543" spans="2:5">
      <c r="B543"/>
      <c r="E543"/>
    </row>
    <row r="544" spans="2:5">
      <c r="B544"/>
      <c r="E544"/>
    </row>
    <row r="545" spans="2:5">
      <c r="B545"/>
      <c r="E545"/>
    </row>
    <row r="546" spans="2:5">
      <c r="B546"/>
      <c r="E546"/>
    </row>
    <row r="547" spans="2:5">
      <c r="B547"/>
      <c r="E547"/>
    </row>
    <row r="548" spans="2:5">
      <c r="B548"/>
      <c r="E548"/>
    </row>
    <row r="549" spans="2:5">
      <c r="B549"/>
      <c r="E549"/>
    </row>
    <row r="550" spans="2:5">
      <c r="B550"/>
      <c r="E550"/>
    </row>
    <row r="551" spans="2:5">
      <c r="B551"/>
      <c r="E551"/>
    </row>
    <row r="552" spans="2:5">
      <c r="B552"/>
      <c r="E552"/>
    </row>
    <row r="553" spans="2:5">
      <c r="B553"/>
      <c r="E553"/>
    </row>
    <row r="554" spans="2:5">
      <c r="B554"/>
      <c r="E554"/>
    </row>
    <row r="555" spans="2:5">
      <c r="B555"/>
      <c r="E555"/>
    </row>
    <row r="556" spans="2:5">
      <c r="B556"/>
      <c r="E556"/>
    </row>
    <row r="557" spans="2:5">
      <c r="B557"/>
      <c r="E557"/>
    </row>
    <row r="558" spans="2:5">
      <c r="B558"/>
      <c r="E558"/>
    </row>
    <row r="559" spans="2:5">
      <c r="B559"/>
      <c r="E559"/>
    </row>
    <row r="560" spans="2:5">
      <c r="B560"/>
      <c r="E560"/>
    </row>
    <row r="561" spans="2:5">
      <c r="B561"/>
      <c r="E561"/>
    </row>
    <row r="562" spans="2:5">
      <c r="B562"/>
      <c r="E562"/>
    </row>
    <row r="563" spans="2:5">
      <c r="B563"/>
      <c r="E563"/>
    </row>
    <row r="564" spans="2:5">
      <c r="B564"/>
      <c r="E564"/>
    </row>
    <row r="565" spans="2:5">
      <c r="B565"/>
      <c r="E565"/>
    </row>
    <row r="566" spans="2:5">
      <c r="B566"/>
      <c r="E566"/>
    </row>
    <row r="567" spans="2:5">
      <c r="B567"/>
      <c r="E567"/>
    </row>
    <row r="568" spans="2:5">
      <c r="B568"/>
      <c r="E568"/>
    </row>
    <row r="569" spans="2:5">
      <c r="B569"/>
      <c r="E569"/>
    </row>
    <row r="570" spans="2:5">
      <c r="B570"/>
      <c r="E570"/>
    </row>
    <row r="571" spans="2:5">
      <c r="B571"/>
      <c r="E571"/>
    </row>
    <row r="572" spans="2:5">
      <c r="B572"/>
      <c r="E572"/>
    </row>
    <row r="573" spans="2:5">
      <c r="B573"/>
      <c r="E573"/>
    </row>
    <row r="574" spans="2:5">
      <c r="B574"/>
      <c r="E574"/>
    </row>
    <row r="575" spans="2:5">
      <c r="B575"/>
      <c r="E575"/>
    </row>
    <row r="576" spans="2:5">
      <c r="B576"/>
      <c r="E576"/>
    </row>
    <row r="577" spans="2:5">
      <c r="B577"/>
      <c r="E577"/>
    </row>
    <row r="578" spans="2:5">
      <c r="B578"/>
      <c r="E578"/>
    </row>
    <row r="579" spans="2:5">
      <c r="B579"/>
      <c r="E579"/>
    </row>
    <row r="580" spans="2:5">
      <c r="B580"/>
      <c r="E580"/>
    </row>
    <row r="581" spans="2:5">
      <c r="B581"/>
      <c r="E581"/>
    </row>
    <row r="582" spans="2:5">
      <c r="B582"/>
      <c r="E582"/>
    </row>
    <row r="583" spans="2:5">
      <c r="B583"/>
      <c r="E583"/>
    </row>
    <row r="584" spans="2:5">
      <c r="B584"/>
      <c r="E584"/>
    </row>
    <row r="585" spans="2:5">
      <c r="B585"/>
      <c r="E585"/>
    </row>
    <row r="586" spans="2:5">
      <c r="B586"/>
      <c r="E586"/>
    </row>
    <row r="587" spans="2:5">
      <c r="B587"/>
      <c r="E587"/>
    </row>
    <row r="588" spans="2:5">
      <c r="B588"/>
      <c r="E588"/>
    </row>
    <row r="589" spans="2:5">
      <c r="B589"/>
      <c r="E589"/>
    </row>
    <row r="590" spans="2:5">
      <c r="B590"/>
      <c r="E590"/>
    </row>
    <row r="591" spans="2:5">
      <c r="B591"/>
      <c r="E591"/>
    </row>
    <row r="592" spans="2:5">
      <c r="B592"/>
      <c r="E592"/>
    </row>
    <row r="593" spans="2:5">
      <c r="B593"/>
      <c r="E593"/>
    </row>
    <row r="594" spans="2:5">
      <c r="B594"/>
      <c r="E594"/>
    </row>
    <row r="595" spans="2:5">
      <c r="B595"/>
      <c r="E595"/>
    </row>
    <row r="596" spans="2:5">
      <c r="B596"/>
      <c r="E596"/>
    </row>
    <row r="597" spans="2:5">
      <c r="B597"/>
      <c r="E597"/>
    </row>
    <row r="598" spans="2:5">
      <c r="B598"/>
      <c r="E598"/>
    </row>
    <row r="599" spans="2:5">
      <c r="B599"/>
      <c r="E599"/>
    </row>
    <row r="600" spans="2:5">
      <c r="B600"/>
      <c r="E600"/>
    </row>
    <row r="601" spans="2:5">
      <c r="B601"/>
      <c r="E601"/>
    </row>
    <row r="602" spans="2:5">
      <c r="B602"/>
      <c r="E602"/>
    </row>
    <row r="603" spans="2:5">
      <c r="B603"/>
      <c r="E603"/>
    </row>
    <row r="604" spans="2:5">
      <c r="B604"/>
      <c r="E604"/>
    </row>
    <row r="605" spans="2:5">
      <c r="B605"/>
      <c r="E605"/>
    </row>
    <row r="606" spans="2:5">
      <c r="B606"/>
      <c r="E606"/>
    </row>
    <row r="607" spans="2:5">
      <c r="B607"/>
      <c r="E607"/>
    </row>
    <row r="608" spans="2:5">
      <c r="B608"/>
      <c r="E608"/>
    </row>
    <row r="609" spans="2:5">
      <c r="B609"/>
      <c r="E609"/>
    </row>
    <row r="610" spans="2:5">
      <c r="B610"/>
      <c r="E610"/>
    </row>
    <row r="611" spans="2:5">
      <c r="B611"/>
      <c r="E611"/>
    </row>
    <row r="612" spans="2:5">
      <c r="B612"/>
      <c r="E612"/>
    </row>
    <row r="613" spans="2:5">
      <c r="B613"/>
      <c r="E613"/>
    </row>
    <row r="614" spans="2:5">
      <c r="B614"/>
      <c r="E614"/>
    </row>
    <row r="615" spans="2:5">
      <c r="B615"/>
      <c r="E615"/>
    </row>
    <row r="616" spans="2:5">
      <c r="B616"/>
      <c r="E616"/>
    </row>
    <row r="617" spans="2:5">
      <c r="B617"/>
      <c r="E617"/>
    </row>
    <row r="618" spans="2:5">
      <c r="B618"/>
      <c r="E618"/>
    </row>
    <row r="619" spans="2:5">
      <c r="B619"/>
      <c r="E619"/>
    </row>
    <row r="620" spans="2:5">
      <c r="B620"/>
      <c r="E620"/>
    </row>
    <row r="621" spans="2:5">
      <c r="B621"/>
      <c r="E621"/>
    </row>
    <row r="622" spans="2:5">
      <c r="B622"/>
      <c r="E622"/>
    </row>
    <row r="623" spans="2:5">
      <c r="B623"/>
      <c r="E623"/>
    </row>
    <row r="624" spans="2:5">
      <c r="B624"/>
      <c r="E624"/>
    </row>
    <row r="625" spans="2:5">
      <c r="B625"/>
      <c r="E625"/>
    </row>
    <row r="626" spans="2:5">
      <c r="B626"/>
      <c r="E626"/>
    </row>
    <row r="627" spans="2:5">
      <c r="B627"/>
      <c r="E627"/>
    </row>
    <row r="628" spans="2:5">
      <c r="B628"/>
      <c r="E628"/>
    </row>
    <row r="629" spans="2:5">
      <c r="B629"/>
      <c r="E629"/>
    </row>
    <row r="630" spans="2:5">
      <c r="B630"/>
      <c r="E630"/>
    </row>
    <row r="631" spans="2:5">
      <c r="B631"/>
      <c r="E631"/>
    </row>
    <row r="632" spans="2:5">
      <c r="B632"/>
      <c r="E632"/>
    </row>
    <row r="633" spans="2:5">
      <c r="B633"/>
      <c r="E633"/>
    </row>
    <row r="634" spans="2:5">
      <c r="B634"/>
      <c r="E634"/>
    </row>
    <row r="635" spans="2:5">
      <c r="B635"/>
      <c r="E635"/>
    </row>
    <row r="636" spans="2:5">
      <c r="B636"/>
      <c r="E636"/>
    </row>
    <row r="637" spans="2:5">
      <c r="B637"/>
      <c r="E637"/>
    </row>
    <row r="638" spans="2:5">
      <c r="B638"/>
      <c r="E638"/>
    </row>
    <row r="639" spans="2:5">
      <c r="B639"/>
      <c r="E639"/>
    </row>
    <row r="640" spans="2:5">
      <c r="B640"/>
      <c r="E640"/>
    </row>
    <row r="641" spans="2:5">
      <c r="B641"/>
      <c r="E641"/>
    </row>
    <row r="642" spans="2:5">
      <c r="B642"/>
      <c r="E642"/>
    </row>
    <row r="643" spans="2:5">
      <c r="B643"/>
      <c r="E643"/>
    </row>
    <row r="644" spans="2:5">
      <c r="B644"/>
      <c r="E644"/>
    </row>
    <row r="645" spans="2:5">
      <c r="B645"/>
      <c r="E645"/>
    </row>
    <row r="646" spans="2:5">
      <c r="B646"/>
      <c r="E646"/>
    </row>
    <row r="647" spans="2:5">
      <c r="B647"/>
      <c r="E647"/>
    </row>
    <row r="648" spans="2:5">
      <c r="B648"/>
      <c r="E648"/>
    </row>
    <row r="649" spans="2:5">
      <c r="B649"/>
      <c r="E649"/>
    </row>
    <row r="650" spans="2:5">
      <c r="B650"/>
      <c r="E650"/>
    </row>
    <row r="651" spans="2:5">
      <c r="B651"/>
      <c r="E651"/>
    </row>
    <row r="652" spans="2:5">
      <c r="B652"/>
      <c r="E652"/>
    </row>
    <row r="653" spans="2:5">
      <c r="B653"/>
      <c r="E653"/>
    </row>
    <row r="654" spans="2:5">
      <c r="B654"/>
      <c r="E654"/>
    </row>
    <row r="655" spans="2:5">
      <c r="B655"/>
      <c r="E655"/>
    </row>
    <row r="656" spans="2:5">
      <c r="B656"/>
      <c r="E656"/>
    </row>
    <row r="657" spans="2:5">
      <c r="B657"/>
      <c r="E657"/>
    </row>
    <row r="658" spans="2:5">
      <c r="B658"/>
      <c r="E658"/>
    </row>
    <row r="659" spans="2:5">
      <c r="B659"/>
      <c r="E659"/>
    </row>
    <row r="660" spans="2:5">
      <c r="B660"/>
      <c r="E660"/>
    </row>
    <row r="661" spans="2:5">
      <c r="B661"/>
      <c r="E661"/>
    </row>
    <row r="662" spans="2:5">
      <c r="B662"/>
      <c r="E662"/>
    </row>
    <row r="663" spans="2:5">
      <c r="B663"/>
      <c r="E663"/>
    </row>
    <row r="664" spans="2:5">
      <c r="B664"/>
      <c r="E664"/>
    </row>
    <row r="665" spans="2:5">
      <c r="B665"/>
      <c r="E665"/>
    </row>
    <row r="666" spans="2:5">
      <c r="B666"/>
      <c r="E666"/>
    </row>
    <row r="667" spans="2:5">
      <c r="B667"/>
      <c r="E667"/>
    </row>
    <row r="668" spans="2:5">
      <c r="B668"/>
      <c r="E668"/>
    </row>
    <row r="669" spans="2:5">
      <c r="B669"/>
      <c r="E669"/>
    </row>
    <row r="670" spans="2:5">
      <c r="B670"/>
      <c r="E670"/>
    </row>
    <row r="671" spans="2:5">
      <c r="B671"/>
      <c r="E671"/>
    </row>
    <row r="672" spans="2:5">
      <c r="B672"/>
      <c r="E672"/>
    </row>
    <row r="673" spans="2:5">
      <c r="B673"/>
      <c r="E673"/>
    </row>
    <row r="674" spans="2:5">
      <c r="B674"/>
      <c r="E674"/>
    </row>
    <row r="675" spans="2:5">
      <c r="B675"/>
      <c r="E675"/>
    </row>
    <row r="676" spans="2:5">
      <c r="B676"/>
      <c r="E676"/>
    </row>
    <row r="677" spans="2:5">
      <c r="B677"/>
      <c r="E677"/>
    </row>
    <row r="678" spans="2:5">
      <c r="B678"/>
      <c r="E678"/>
    </row>
    <row r="679" spans="2:5">
      <c r="B679"/>
      <c r="E679"/>
    </row>
    <row r="680" spans="2:5">
      <c r="B680"/>
      <c r="E680"/>
    </row>
    <row r="681" spans="2:5">
      <c r="B681"/>
      <c r="E681"/>
    </row>
    <row r="682" spans="2:5">
      <c r="B682"/>
      <c r="E682"/>
    </row>
    <row r="683" spans="2:5">
      <c r="B683"/>
      <c r="E683"/>
    </row>
    <row r="684" spans="2:5">
      <c r="B684"/>
      <c r="E684"/>
    </row>
    <row r="685" spans="2:5">
      <c r="B685"/>
      <c r="E685"/>
    </row>
    <row r="686" spans="2:5">
      <c r="B686"/>
      <c r="E686"/>
    </row>
    <row r="687" spans="2:5">
      <c r="B687"/>
      <c r="E687"/>
    </row>
    <row r="688" spans="2:5">
      <c r="B688"/>
      <c r="E688"/>
    </row>
    <row r="689" spans="2:5">
      <c r="B689"/>
      <c r="E689"/>
    </row>
    <row r="690" spans="2:5">
      <c r="B690"/>
      <c r="E690"/>
    </row>
    <row r="691" spans="2:5">
      <c r="B691"/>
      <c r="E691"/>
    </row>
    <row r="692" spans="2:5">
      <c r="B692"/>
      <c r="E692"/>
    </row>
    <row r="693" spans="2:5">
      <c r="B693"/>
      <c r="E693"/>
    </row>
    <row r="694" spans="2:5">
      <c r="B694"/>
      <c r="E694"/>
    </row>
    <row r="695" spans="2:5">
      <c r="B695"/>
      <c r="E695"/>
    </row>
    <row r="696" spans="2:5">
      <c r="B696"/>
      <c r="E696"/>
    </row>
    <row r="697" spans="2:5">
      <c r="B697"/>
      <c r="E697"/>
    </row>
    <row r="698" spans="2:5">
      <c r="B698"/>
      <c r="E698"/>
    </row>
    <row r="699" spans="2:5">
      <c r="B699"/>
      <c r="E699"/>
    </row>
    <row r="700" spans="2:5">
      <c r="B700"/>
      <c r="E700"/>
    </row>
    <row r="701" spans="2:5">
      <c r="B701"/>
      <c r="E701"/>
    </row>
    <row r="702" spans="2:5">
      <c r="B702"/>
      <c r="E702"/>
    </row>
    <row r="703" spans="2:5">
      <c r="B703"/>
      <c r="E703"/>
    </row>
    <row r="704" spans="2:5">
      <c r="B704"/>
      <c r="E704"/>
    </row>
    <row r="705" spans="2:5">
      <c r="B705"/>
      <c r="E705"/>
    </row>
    <row r="706" spans="2:5">
      <c r="B706"/>
      <c r="E706"/>
    </row>
    <row r="707" spans="2:5">
      <c r="B707"/>
      <c r="E707"/>
    </row>
    <row r="708" spans="2:5">
      <c r="B708"/>
      <c r="E708"/>
    </row>
    <row r="709" spans="2:5">
      <c r="B709"/>
      <c r="E709"/>
    </row>
    <row r="710" spans="2:5">
      <c r="B710"/>
      <c r="E710"/>
    </row>
    <row r="711" spans="2:5">
      <c r="B711"/>
      <c r="E711"/>
    </row>
    <row r="712" spans="2:5">
      <c r="B712"/>
      <c r="E712"/>
    </row>
    <row r="713" spans="2:5">
      <c r="B713"/>
      <c r="E713"/>
    </row>
    <row r="714" spans="2:5">
      <c r="B714"/>
      <c r="E714"/>
    </row>
    <row r="715" spans="2:5">
      <c r="B715"/>
      <c r="E715"/>
    </row>
    <row r="716" spans="2:5">
      <c r="B716"/>
      <c r="E716"/>
    </row>
    <row r="717" spans="2:5">
      <c r="B717"/>
      <c r="E717"/>
    </row>
    <row r="718" spans="2:5">
      <c r="B718"/>
      <c r="E718"/>
    </row>
    <row r="719" spans="2:5">
      <c r="B719"/>
      <c r="E719"/>
    </row>
    <row r="720" spans="2:5">
      <c r="B720"/>
      <c r="E720"/>
    </row>
    <row r="721" spans="2:5">
      <c r="B721"/>
      <c r="E721"/>
    </row>
    <row r="722" spans="2:5">
      <c r="B722"/>
      <c r="E722"/>
    </row>
    <row r="723" spans="2:5">
      <c r="B723"/>
      <c r="E723"/>
    </row>
    <row r="724" spans="2:5">
      <c r="B724"/>
      <c r="E724"/>
    </row>
    <row r="725" spans="2:5">
      <c r="B725"/>
      <c r="E725"/>
    </row>
    <row r="726" spans="2:5">
      <c r="B726"/>
      <c r="E726"/>
    </row>
    <row r="727" spans="2:5">
      <c r="B727"/>
      <c r="E727"/>
    </row>
    <row r="728" spans="2:5">
      <c r="B728"/>
      <c r="E728"/>
    </row>
    <row r="729" spans="2:5">
      <c r="B729"/>
      <c r="E729"/>
    </row>
    <row r="730" spans="2:5">
      <c r="B730"/>
      <c r="E730"/>
    </row>
    <row r="731" spans="2:5">
      <c r="B731"/>
      <c r="E731"/>
    </row>
    <row r="732" spans="2:5">
      <c r="B732"/>
      <c r="E732"/>
    </row>
    <row r="733" spans="2:5">
      <c r="B733"/>
      <c r="E733"/>
    </row>
    <row r="734" spans="2:5">
      <c r="B734"/>
      <c r="E734"/>
    </row>
    <row r="735" spans="2:5">
      <c r="B735"/>
      <c r="E735"/>
    </row>
    <row r="736" spans="2:5">
      <c r="B736"/>
      <c r="E736"/>
    </row>
    <row r="737" spans="2:5">
      <c r="B737"/>
      <c r="E737"/>
    </row>
    <row r="738" spans="2:5">
      <c r="B738"/>
      <c r="E738"/>
    </row>
    <row r="739" spans="2:5">
      <c r="B739"/>
      <c r="E739"/>
    </row>
    <row r="740" spans="2:5">
      <c r="B740"/>
      <c r="E740"/>
    </row>
    <row r="741" spans="2:5">
      <c r="B741"/>
      <c r="E741"/>
    </row>
    <row r="742" spans="2:5">
      <c r="B742"/>
      <c r="E742"/>
    </row>
    <row r="743" spans="2:5">
      <c r="B743"/>
      <c r="E743"/>
    </row>
    <row r="744" spans="2:5">
      <c r="B744"/>
      <c r="E744"/>
    </row>
    <row r="745" spans="2:5">
      <c r="B745"/>
      <c r="E745"/>
    </row>
    <row r="746" spans="2:5">
      <c r="B746"/>
      <c r="E746"/>
    </row>
    <row r="747" spans="2:5">
      <c r="B747"/>
      <c r="E747"/>
    </row>
    <row r="748" spans="2:5">
      <c r="B748"/>
      <c r="E748"/>
    </row>
    <row r="749" spans="2:5">
      <c r="B749"/>
      <c r="E749"/>
    </row>
    <row r="750" spans="2:5">
      <c r="B750"/>
      <c r="E750"/>
    </row>
    <row r="751" spans="2:5">
      <c r="B751"/>
      <c r="E751"/>
    </row>
    <row r="752" spans="2:5">
      <c r="B752"/>
      <c r="E752"/>
    </row>
    <row r="753" spans="2:5">
      <c r="B753"/>
      <c r="E753"/>
    </row>
    <row r="754" spans="2:5">
      <c r="B754"/>
      <c r="E754"/>
    </row>
    <row r="755" spans="2:5">
      <c r="B755"/>
      <c r="E755"/>
    </row>
    <row r="756" spans="2:5">
      <c r="B756"/>
      <c r="E756"/>
    </row>
    <row r="757" spans="2:5">
      <c r="B757"/>
      <c r="E757"/>
    </row>
    <row r="758" spans="2:5">
      <c r="B758"/>
      <c r="E758"/>
    </row>
    <row r="759" spans="2:5">
      <c r="B759"/>
      <c r="E759"/>
    </row>
    <row r="760" spans="2:5">
      <c r="B760"/>
      <c r="E760"/>
    </row>
    <row r="761" spans="2:5">
      <c r="B761"/>
      <c r="E761"/>
    </row>
    <row r="762" spans="2:5">
      <c r="B762"/>
      <c r="E762"/>
    </row>
    <row r="763" spans="2:5">
      <c r="B763"/>
      <c r="E763"/>
    </row>
    <row r="764" spans="2:5">
      <c r="B764"/>
      <c r="E764"/>
    </row>
    <row r="765" spans="2:5">
      <c r="B765"/>
      <c r="E765"/>
    </row>
    <row r="766" spans="2:5">
      <c r="B766"/>
      <c r="E766"/>
    </row>
    <row r="767" spans="2:5">
      <c r="B767"/>
      <c r="E767"/>
    </row>
    <row r="768" spans="2:5">
      <c r="B768"/>
      <c r="E768"/>
    </row>
    <row r="769" spans="2:5">
      <c r="B769"/>
      <c r="E769"/>
    </row>
    <row r="770" spans="2:5">
      <c r="B770"/>
      <c r="E770"/>
    </row>
    <row r="771" spans="2:5">
      <c r="B771"/>
      <c r="E771"/>
    </row>
    <row r="772" spans="2:5">
      <c r="B772"/>
      <c r="E772"/>
    </row>
    <row r="773" spans="2:5">
      <c r="B773"/>
      <c r="E773"/>
    </row>
    <row r="774" spans="2:5">
      <c r="B774"/>
      <c r="E774"/>
    </row>
    <row r="775" spans="2:5">
      <c r="B775"/>
      <c r="E775"/>
    </row>
    <row r="776" spans="2:5">
      <c r="B776"/>
      <c r="E776"/>
    </row>
    <row r="777" spans="2:5">
      <c r="B777"/>
      <c r="E777"/>
    </row>
    <row r="778" spans="2:5">
      <c r="B778"/>
      <c r="E778"/>
    </row>
    <row r="779" spans="2:5">
      <c r="B779"/>
      <c r="E779"/>
    </row>
    <row r="780" spans="2:5">
      <c r="B780"/>
      <c r="E780"/>
    </row>
    <row r="781" spans="2:5">
      <c r="B781"/>
      <c r="E781"/>
    </row>
    <row r="782" spans="2:5">
      <c r="B782"/>
      <c r="E782"/>
    </row>
    <row r="783" spans="2:5">
      <c r="B783"/>
      <c r="E783"/>
    </row>
    <row r="784" spans="2:5">
      <c r="B784"/>
      <c r="E784"/>
    </row>
    <row r="785" spans="2:5">
      <c r="B785"/>
      <c r="E785"/>
    </row>
    <row r="786" spans="2:5">
      <c r="B786"/>
      <c r="E786"/>
    </row>
    <row r="787" spans="2:5">
      <c r="B787"/>
      <c r="E787"/>
    </row>
    <row r="788" spans="2:5">
      <c r="B788"/>
      <c r="E788"/>
    </row>
    <row r="789" spans="2:5">
      <c r="B789"/>
      <c r="E789"/>
    </row>
    <row r="790" spans="2:5">
      <c r="B790"/>
      <c r="E790"/>
    </row>
    <row r="791" spans="2:5">
      <c r="B791"/>
      <c r="E791"/>
    </row>
    <row r="792" spans="2:5">
      <c r="B792"/>
      <c r="E792"/>
    </row>
    <row r="793" spans="2:5">
      <c r="B793"/>
      <c r="E793"/>
    </row>
    <row r="794" spans="2:5">
      <c r="B794"/>
      <c r="E794"/>
    </row>
    <row r="795" spans="2:5">
      <c r="B795"/>
      <c r="E795"/>
    </row>
    <row r="796" spans="2:5">
      <c r="B796"/>
      <c r="E796"/>
    </row>
    <row r="797" spans="2:5">
      <c r="B797"/>
      <c r="E797"/>
    </row>
    <row r="798" spans="2:5">
      <c r="B798"/>
      <c r="E798"/>
    </row>
    <row r="799" spans="2:5">
      <c r="B799"/>
      <c r="E799"/>
    </row>
    <row r="800" spans="2:5">
      <c r="B800"/>
      <c r="E800"/>
    </row>
    <row r="801" spans="2:5">
      <c r="B801"/>
      <c r="E801"/>
    </row>
    <row r="802" spans="2:5">
      <c r="B802"/>
      <c r="E802"/>
    </row>
    <row r="803" spans="2:5">
      <c r="B803"/>
      <c r="E803"/>
    </row>
    <row r="804" spans="2:5">
      <c r="B804"/>
      <c r="E804"/>
    </row>
    <row r="805" spans="2:5">
      <c r="B805"/>
      <c r="E805"/>
    </row>
    <row r="806" spans="2:5">
      <c r="B806"/>
      <c r="E806"/>
    </row>
    <row r="807" spans="2:5">
      <c r="B807"/>
      <c r="E807"/>
    </row>
    <row r="808" spans="2:5">
      <c r="B808"/>
      <c r="E808"/>
    </row>
    <row r="809" spans="2:5">
      <c r="B809"/>
      <c r="E809"/>
    </row>
    <row r="810" spans="2:5">
      <c r="B810"/>
      <c r="E810"/>
    </row>
    <row r="811" spans="2:5">
      <c r="B811"/>
      <c r="E811"/>
    </row>
    <row r="812" spans="2:5">
      <c r="B812"/>
      <c r="E812"/>
    </row>
    <row r="813" spans="2:5">
      <c r="B813"/>
      <c r="E813"/>
    </row>
    <row r="814" spans="2:5">
      <c r="B814"/>
      <c r="E814"/>
    </row>
    <row r="815" spans="2:5">
      <c r="B815"/>
      <c r="E815"/>
    </row>
    <row r="816" spans="2:5">
      <c r="B816"/>
      <c r="E816"/>
    </row>
    <row r="817" spans="2:5">
      <c r="B817"/>
      <c r="E817"/>
    </row>
    <row r="818" spans="2:5">
      <c r="B818"/>
      <c r="E818"/>
    </row>
    <row r="819" spans="2:5">
      <c r="B819"/>
      <c r="E819"/>
    </row>
    <row r="820" spans="2:5">
      <c r="B820"/>
      <c r="E820"/>
    </row>
    <row r="821" spans="2:5">
      <c r="B821"/>
      <c r="E821"/>
    </row>
    <row r="822" spans="2:5">
      <c r="B822"/>
      <c r="E822"/>
    </row>
    <row r="823" spans="2:5">
      <c r="B823"/>
      <c r="E823"/>
    </row>
    <row r="824" spans="2:5">
      <c r="B824"/>
      <c r="E824"/>
    </row>
    <row r="825" spans="2:5">
      <c r="B825"/>
      <c r="E825"/>
    </row>
    <row r="826" spans="2:5">
      <c r="B826"/>
      <c r="E826"/>
    </row>
    <row r="827" spans="2:5">
      <c r="B827"/>
      <c r="E827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8月以及9月明細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Chiang [江蕙瑛]</dc:creator>
  <cp:lastModifiedBy>Danny Huang[黃國書]</cp:lastModifiedBy>
  <dcterms:created xsi:type="dcterms:W3CDTF">2020-10-06T07:10:00Z</dcterms:created>
  <dcterms:modified xsi:type="dcterms:W3CDTF">2020-10-06T08:06:19Z</dcterms:modified>
</cp:coreProperties>
</file>