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0" yWindow="525" windowWidth="19095" windowHeight="7200" activeTab="1"/>
  </bookViews>
  <sheets>
    <sheet name="工作表1" sheetId="2" r:id="rId1"/>
    <sheet name="Sheet1" sheetId="1" r:id="rId2"/>
  </sheets>
  <calcPr calcId="145621"/>
  <pivotCaches>
    <pivotCache cacheId="155" r:id="rId3"/>
  </pivotCaches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2" i="1"/>
</calcChain>
</file>

<file path=xl/sharedStrings.xml><?xml version="1.0" encoding="utf-8"?>
<sst xmlns="http://schemas.openxmlformats.org/spreadsheetml/2006/main" count="776" uniqueCount="37">
  <si>
    <t>INPAQ PN</t>
  </si>
  <si>
    <t>WIP201610S-1R0ML</t>
  </si>
  <si>
    <t>WIP201610S-R33ML</t>
  </si>
  <si>
    <t>WIP252010P-1R0ML</t>
  </si>
  <si>
    <t>WIP252010P-R47ML</t>
  </si>
  <si>
    <t>WIP252012P-R47ML</t>
  </si>
  <si>
    <t>WIP252012P-1R0ML</t>
  </si>
  <si>
    <t>WIP252012P-2R2ML</t>
  </si>
  <si>
    <t>月份</t>
    <phoneticPr fontId="2" type="noConversion"/>
  </si>
  <si>
    <t>數量（K）</t>
    <phoneticPr fontId="2" type="noConversion"/>
  </si>
  <si>
    <t>Customer PN</t>
    <phoneticPr fontId="2" type="noConversion"/>
  </si>
  <si>
    <t>MGV201610S1R0M-10</t>
  </si>
  <si>
    <t>MGV2520101R0M-10</t>
  </si>
  <si>
    <t>MGV252010R47M-10</t>
  </si>
  <si>
    <t>MGV252012R47M-10</t>
  </si>
  <si>
    <t>NA</t>
    <phoneticPr fontId="2" type="noConversion"/>
  </si>
  <si>
    <t>End customer</t>
    <phoneticPr fontId="2" type="noConversion"/>
  </si>
  <si>
    <t>Distributor</t>
    <phoneticPr fontId="2" type="noConversion"/>
  </si>
  <si>
    <t>Year</t>
    <phoneticPr fontId="2" type="noConversion"/>
  </si>
  <si>
    <t>藝感</t>
    <phoneticPr fontId="2" type="noConversion"/>
  </si>
  <si>
    <t>N/A</t>
    <phoneticPr fontId="2" type="noConversion"/>
  </si>
  <si>
    <t>Product Category</t>
    <phoneticPr fontId="2" type="noConversion"/>
  </si>
  <si>
    <t>WIP</t>
    <phoneticPr fontId="2" type="noConversion"/>
  </si>
  <si>
    <t>Sub-Category</t>
    <phoneticPr fontId="2" type="noConversion"/>
  </si>
  <si>
    <t>Application</t>
    <phoneticPr fontId="2" type="noConversion"/>
  </si>
  <si>
    <t>Unit</t>
    <phoneticPr fontId="2" type="noConversion"/>
  </si>
  <si>
    <t>KPCS</t>
    <phoneticPr fontId="2" type="noConversion"/>
  </si>
  <si>
    <t>Unit Price</t>
    <phoneticPr fontId="2" type="noConversion"/>
  </si>
  <si>
    <t>Currency</t>
    <phoneticPr fontId="2" type="noConversion"/>
  </si>
  <si>
    <t>Rate</t>
    <phoneticPr fontId="2" type="noConversion"/>
  </si>
  <si>
    <t>NTD</t>
    <phoneticPr fontId="2" type="noConversion"/>
  </si>
  <si>
    <t>Total NTD</t>
    <phoneticPr fontId="2" type="noConversion"/>
  </si>
  <si>
    <t>RMB</t>
    <phoneticPr fontId="2" type="noConversion"/>
  </si>
  <si>
    <t>欄標籤</t>
  </si>
  <si>
    <t>(空白)</t>
  </si>
  <si>
    <t>總計</t>
  </si>
  <si>
    <t>加總 - 數量（K）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</si>
</sst>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9" formatCode="0.0000"/>
    <numFmt numFmtId="180" formatCode="#,##0_ "/>
  </numFmts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79" fontId="0" fillId="0" borderId="0" xfId="0" applyNumberFormat="1"/>
    <xf numFmtId="0" fontId="0" fillId="0" borderId="0" xfId="0" pivotButton="1"/>
    <xf numFmtId="18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iHsu [許凱智]" refreshedDate="44123.577545717591" createdVersion="4" refreshedVersion="4" minRefreshableVersion="3" recordCount="85">
  <cacheSource type="worksheet">
    <worksheetSource ref="A1:P1048576" sheet="Sheet1"/>
  </cacheSource>
  <cacheFields count="16">
    <cacheField name="End customer" numFmtId="0">
      <sharedItems containsBlank="1"/>
    </cacheField>
    <cacheField name="Distributor" numFmtId="0">
      <sharedItems containsBlank="1"/>
    </cacheField>
    <cacheField name="Year" numFmtId="0">
      <sharedItems containsString="0" containsBlank="1" containsNumber="1" containsInteger="1" minValue="2021" maxValue="2021"/>
    </cacheField>
    <cacheField name="月份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Product Category" numFmtId="0">
      <sharedItems containsBlank="1"/>
    </cacheField>
    <cacheField name="Sub-Category" numFmtId="0">
      <sharedItems containsBlank="1"/>
    </cacheField>
    <cacheField name="Customer PN" numFmtId="0">
      <sharedItems containsBlank="1"/>
    </cacheField>
    <cacheField name="INPAQ PN" numFmtId="0">
      <sharedItems containsBlank="1"/>
    </cacheField>
    <cacheField name="Application" numFmtId="0">
      <sharedItems containsBlank="1"/>
    </cacheField>
    <cacheField name="數量（K）" numFmtId="0">
      <sharedItems containsString="0" containsBlank="1" containsNumber="1" containsInteger="1" minValue="100" maxValue="38644"/>
    </cacheField>
    <cacheField name="Unit" numFmtId="0">
      <sharedItems containsBlank="1"/>
    </cacheField>
    <cacheField name="Unit Price" numFmtId="0">
      <sharedItems containsString="0" containsBlank="1" containsNumber="1" minValue="7.5752211999999999E-2" maxValue="8.7522124000000007E-2"/>
    </cacheField>
    <cacheField name="Currency" numFmtId="0">
      <sharedItems containsBlank="1"/>
    </cacheField>
    <cacheField name="Rate" numFmtId="0">
      <sharedItems containsString="0" containsBlank="1" containsNumber="1" minValue="4.3" maxValue="4.3"/>
    </cacheField>
    <cacheField name="NTD" numFmtId="0">
      <sharedItems containsString="0" containsBlank="1" containsNumber="1" minValue="0.3257345116" maxValue="0.37634513320000001"/>
    </cacheField>
    <cacheField name="Total NT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N/A"/>
    <s v="藝感"/>
    <n v="2021"/>
    <x v="0"/>
    <s v="WIP"/>
    <s v="WIP"/>
    <s v="MGV201610S1R0M-10"/>
    <s v="WIP201610S-1R0ML"/>
    <s v="N/A"/>
    <n v="100"/>
    <s v="KPCS"/>
    <n v="8.7522124000000007E-2"/>
    <s v="RMB"/>
    <n v="4.3"/>
    <n v="0.37634513320000001"/>
    <m/>
  </r>
  <r>
    <s v="N/A"/>
    <s v="藝感"/>
    <n v="2021"/>
    <x v="1"/>
    <s v="WIP"/>
    <s v="WIP"/>
    <s v="MGV201610S1R0M-10"/>
    <s v="WIP201610S-1R0ML"/>
    <s v="N/A"/>
    <n v="100"/>
    <s v="KPCS"/>
    <n v="8.7522124000000007E-2"/>
    <s v="RMB"/>
    <n v="4.3"/>
    <n v="0.37634513320000001"/>
    <m/>
  </r>
  <r>
    <s v="N/A"/>
    <s v="藝感"/>
    <n v="2021"/>
    <x v="2"/>
    <s v="WIP"/>
    <s v="WIP"/>
    <s v="MGV201610S1R0M-10"/>
    <s v="WIP201610S-1R0ML"/>
    <s v="N/A"/>
    <n v="100"/>
    <s v="KPCS"/>
    <n v="8.7522124000000007E-2"/>
    <s v="RMB"/>
    <n v="4.3"/>
    <n v="0.37634513320000001"/>
    <m/>
  </r>
  <r>
    <s v="N/A"/>
    <s v="藝感"/>
    <n v="2021"/>
    <x v="3"/>
    <s v="WIP"/>
    <s v="WIP"/>
    <s v="MGV201610S1R0M-10"/>
    <s v="WIP201610S-1R0ML"/>
    <s v="N/A"/>
    <n v="200"/>
    <s v="KPCS"/>
    <n v="8.7522124000000007E-2"/>
    <s v="RMB"/>
    <n v="4.3"/>
    <n v="0.37634513320000001"/>
    <m/>
  </r>
  <r>
    <s v="N/A"/>
    <s v="藝感"/>
    <n v="2021"/>
    <x v="4"/>
    <s v="WIP"/>
    <s v="WIP"/>
    <s v="MGV201610S1R0M-10"/>
    <s v="WIP201610S-1R0ML"/>
    <s v="N/A"/>
    <n v="200"/>
    <s v="KPCS"/>
    <n v="8.7522124000000007E-2"/>
    <s v="RMB"/>
    <n v="4.3"/>
    <n v="0.37634513320000001"/>
    <m/>
  </r>
  <r>
    <s v="N/A"/>
    <s v="藝感"/>
    <n v="2021"/>
    <x v="5"/>
    <s v="WIP"/>
    <s v="WIP"/>
    <s v="MGV201610S1R0M-10"/>
    <s v="WIP201610S-1R0ML"/>
    <s v="N/A"/>
    <n v="200"/>
    <s v="KPCS"/>
    <n v="8.7522124000000007E-2"/>
    <s v="RMB"/>
    <n v="4.3"/>
    <n v="0.37634513320000001"/>
    <m/>
  </r>
  <r>
    <s v="N/A"/>
    <s v="藝感"/>
    <n v="2021"/>
    <x v="6"/>
    <s v="WIP"/>
    <s v="WIP"/>
    <s v="MGV201610S1R0M-10"/>
    <s v="WIP201610S-1R0ML"/>
    <s v="N/A"/>
    <n v="200"/>
    <s v="KPCS"/>
    <n v="8.7522124000000007E-2"/>
    <s v="RMB"/>
    <n v="4.3"/>
    <n v="0.37634513320000001"/>
    <m/>
  </r>
  <r>
    <s v="N/A"/>
    <s v="藝感"/>
    <n v="2021"/>
    <x v="7"/>
    <s v="WIP"/>
    <s v="WIP"/>
    <s v="MGV201610S1R0M-10"/>
    <s v="WIP201610S-1R0ML"/>
    <s v="N/A"/>
    <n v="400"/>
    <s v="KPCS"/>
    <n v="8.7522124000000007E-2"/>
    <s v="RMB"/>
    <n v="4.3"/>
    <n v="0.37634513320000001"/>
    <m/>
  </r>
  <r>
    <s v="N/A"/>
    <s v="藝感"/>
    <n v="2021"/>
    <x v="8"/>
    <s v="WIP"/>
    <s v="WIP"/>
    <s v="MGV201610S1R0M-10"/>
    <s v="WIP201610S-1R0ML"/>
    <s v="N/A"/>
    <n v="400"/>
    <s v="KPCS"/>
    <n v="8.7522124000000007E-2"/>
    <s v="RMB"/>
    <n v="4.3"/>
    <n v="0.37634513320000001"/>
    <m/>
  </r>
  <r>
    <s v="N/A"/>
    <s v="藝感"/>
    <n v="2021"/>
    <x v="9"/>
    <s v="WIP"/>
    <s v="WIP"/>
    <s v="MGV201610S1R0M-10"/>
    <s v="WIP201610S-1R0ML"/>
    <s v="N/A"/>
    <n v="400"/>
    <s v="KPCS"/>
    <n v="8.7522124000000007E-2"/>
    <s v="RMB"/>
    <n v="4.3"/>
    <n v="0.37634513320000001"/>
    <m/>
  </r>
  <r>
    <s v="N/A"/>
    <s v="藝感"/>
    <n v="2021"/>
    <x v="10"/>
    <s v="WIP"/>
    <s v="WIP"/>
    <s v="MGV201610S1R0M-10"/>
    <s v="WIP201610S-1R0ML"/>
    <s v="N/A"/>
    <n v="400"/>
    <s v="KPCS"/>
    <n v="8.7522124000000007E-2"/>
    <s v="RMB"/>
    <n v="4.3"/>
    <n v="0.37634513320000001"/>
    <m/>
  </r>
  <r>
    <s v="N/A"/>
    <s v="藝感"/>
    <n v="2021"/>
    <x v="11"/>
    <s v="WIP"/>
    <s v="WIP"/>
    <s v="MGV201610S1R0M-10"/>
    <s v="WIP201610S-1R0ML"/>
    <s v="N/A"/>
    <n v="400"/>
    <s v="KPCS"/>
    <n v="8.7522124000000007E-2"/>
    <s v="RMB"/>
    <n v="4.3"/>
    <n v="0.37634513320000001"/>
    <m/>
  </r>
  <r>
    <s v="N/A"/>
    <s v="藝感"/>
    <n v="2021"/>
    <x v="0"/>
    <s v="WIP"/>
    <s v="WIP"/>
    <s v="WIP201610S-R33ML"/>
    <s v="WIP201610S-R33ML"/>
    <s v="N/A"/>
    <n v="100"/>
    <s v="KPCS"/>
    <n v="8.7522124000000007E-2"/>
    <s v="RMB"/>
    <n v="4.3"/>
    <n v="0.37634513320000001"/>
    <m/>
  </r>
  <r>
    <s v="N/A"/>
    <s v="藝感"/>
    <n v="2021"/>
    <x v="1"/>
    <s v="WIP"/>
    <s v="WIP"/>
    <s v="WIP201610S-R33ML"/>
    <s v="WIP201610S-R33ML"/>
    <s v="N/A"/>
    <n v="100"/>
    <s v="KPCS"/>
    <n v="8.7522124000000007E-2"/>
    <s v="RMB"/>
    <n v="4.3"/>
    <n v="0.37634513320000001"/>
    <m/>
  </r>
  <r>
    <s v="N/A"/>
    <s v="藝感"/>
    <n v="2021"/>
    <x v="2"/>
    <s v="WIP"/>
    <s v="WIP"/>
    <s v="WIP201610S-R33ML"/>
    <s v="WIP201610S-R33ML"/>
    <s v="N/A"/>
    <n v="200"/>
    <s v="KPCS"/>
    <n v="8.7522124000000007E-2"/>
    <s v="RMB"/>
    <n v="4.3"/>
    <n v="0.37634513320000001"/>
    <m/>
  </r>
  <r>
    <s v="N/A"/>
    <s v="藝感"/>
    <n v="2021"/>
    <x v="3"/>
    <s v="WIP"/>
    <s v="WIP"/>
    <s v="WIP201610S-R33ML"/>
    <s v="WIP201610S-R33ML"/>
    <s v="N/A"/>
    <n v="200"/>
    <s v="KPCS"/>
    <n v="8.7522124000000007E-2"/>
    <s v="RMB"/>
    <n v="4.3"/>
    <n v="0.37634513320000001"/>
    <m/>
  </r>
  <r>
    <s v="N/A"/>
    <s v="藝感"/>
    <n v="2021"/>
    <x v="4"/>
    <s v="WIP"/>
    <s v="WIP"/>
    <s v="WIP201610S-R33ML"/>
    <s v="WIP201610S-R33ML"/>
    <s v="N/A"/>
    <n v="200"/>
    <s v="KPCS"/>
    <n v="8.7522124000000007E-2"/>
    <s v="RMB"/>
    <n v="4.3"/>
    <n v="0.37634513320000001"/>
    <m/>
  </r>
  <r>
    <s v="N/A"/>
    <s v="藝感"/>
    <n v="2021"/>
    <x v="5"/>
    <s v="WIP"/>
    <s v="WIP"/>
    <s v="WIP201610S-R33ML"/>
    <s v="WIP201610S-R33ML"/>
    <s v="N/A"/>
    <n v="400"/>
    <s v="KPCS"/>
    <n v="8.7522124000000007E-2"/>
    <s v="RMB"/>
    <n v="4.3"/>
    <n v="0.37634513320000001"/>
    <m/>
  </r>
  <r>
    <s v="N/A"/>
    <s v="藝感"/>
    <n v="2021"/>
    <x v="6"/>
    <s v="WIP"/>
    <s v="WIP"/>
    <s v="WIP201610S-R33ML"/>
    <s v="WIP201610S-R33ML"/>
    <s v="N/A"/>
    <n v="400"/>
    <s v="KPCS"/>
    <n v="8.7522124000000007E-2"/>
    <s v="RMB"/>
    <n v="4.3"/>
    <n v="0.37634513320000001"/>
    <m/>
  </r>
  <r>
    <s v="N/A"/>
    <s v="藝感"/>
    <n v="2021"/>
    <x v="7"/>
    <s v="WIP"/>
    <s v="WIP"/>
    <s v="WIP201610S-R33ML"/>
    <s v="WIP201610S-R33ML"/>
    <s v="N/A"/>
    <n v="400"/>
    <s v="KPCS"/>
    <n v="8.7522124000000007E-2"/>
    <s v="RMB"/>
    <n v="4.3"/>
    <n v="0.37634513320000001"/>
    <m/>
  </r>
  <r>
    <s v="N/A"/>
    <s v="藝感"/>
    <n v="2021"/>
    <x v="8"/>
    <s v="WIP"/>
    <s v="WIP"/>
    <s v="WIP201610S-R33ML"/>
    <s v="WIP201610S-R33ML"/>
    <s v="N/A"/>
    <n v="400"/>
    <s v="KPCS"/>
    <n v="8.7522124000000007E-2"/>
    <s v="RMB"/>
    <n v="4.3"/>
    <n v="0.37634513320000001"/>
    <m/>
  </r>
  <r>
    <s v="N/A"/>
    <s v="藝感"/>
    <n v="2021"/>
    <x v="9"/>
    <s v="WIP"/>
    <s v="WIP"/>
    <s v="WIP201610S-R33ML"/>
    <s v="WIP201610S-R33ML"/>
    <s v="N/A"/>
    <n v="400"/>
    <s v="KPCS"/>
    <n v="8.7522124000000007E-2"/>
    <s v="RMB"/>
    <n v="4.3"/>
    <n v="0.37634513320000001"/>
    <m/>
  </r>
  <r>
    <s v="N/A"/>
    <s v="藝感"/>
    <n v="2021"/>
    <x v="10"/>
    <s v="WIP"/>
    <s v="WIP"/>
    <s v="WIP201610S-R33ML"/>
    <s v="WIP201610S-R33ML"/>
    <s v="N/A"/>
    <n v="400"/>
    <s v="KPCS"/>
    <n v="8.7522124000000007E-2"/>
    <s v="RMB"/>
    <n v="4.3"/>
    <n v="0.37634513320000001"/>
    <m/>
  </r>
  <r>
    <s v="N/A"/>
    <s v="藝感"/>
    <n v="2021"/>
    <x v="11"/>
    <s v="WIP"/>
    <s v="WIP"/>
    <s v="WIP201610S-R33ML"/>
    <s v="WIP201610S-R33ML"/>
    <s v="N/A"/>
    <n v="400"/>
    <s v="KPCS"/>
    <n v="8.7522124000000007E-2"/>
    <s v="RMB"/>
    <n v="4.3"/>
    <n v="0.37634513320000001"/>
    <m/>
  </r>
  <r>
    <s v="N/A"/>
    <s v="藝感"/>
    <n v="2021"/>
    <x v="0"/>
    <s v="WIP"/>
    <s v="WIP"/>
    <s v="MGV2520101R0M-10"/>
    <s v="WIP252010P-1R0ML"/>
    <s v="N/A"/>
    <n v="600"/>
    <s v="KPCS"/>
    <n v="7.579000000000001E-2"/>
    <s v="RMB"/>
    <n v="4.3"/>
    <n v="0.32589700000000005"/>
    <m/>
  </r>
  <r>
    <s v="N/A"/>
    <s v="藝感"/>
    <n v="2021"/>
    <x v="1"/>
    <s v="WIP"/>
    <s v="WIP"/>
    <s v="MGV2520101R0M-10"/>
    <s v="WIP252010P-1R0ML"/>
    <s v="N/A"/>
    <n v="600"/>
    <s v="KPCS"/>
    <n v="7.579000000000001E-2"/>
    <s v="RMB"/>
    <n v="4.3"/>
    <n v="0.32589700000000005"/>
    <m/>
  </r>
  <r>
    <s v="N/A"/>
    <s v="藝感"/>
    <n v="2021"/>
    <x v="2"/>
    <s v="WIP"/>
    <s v="WIP"/>
    <s v="MGV2520101R0M-10"/>
    <s v="WIP252010P-1R0ML"/>
    <s v="N/A"/>
    <n v="600"/>
    <s v="KPCS"/>
    <n v="7.579000000000001E-2"/>
    <s v="RMB"/>
    <n v="4.3"/>
    <n v="0.32589700000000005"/>
    <m/>
  </r>
  <r>
    <s v="N/A"/>
    <s v="藝感"/>
    <n v="2021"/>
    <x v="3"/>
    <s v="WIP"/>
    <s v="WIP"/>
    <s v="MGV2520101R0M-10"/>
    <s v="WIP252010P-1R0ML"/>
    <s v="N/A"/>
    <n v="600"/>
    <s v="KPCS"/>
    <n v="7.579000000000001E-2"/>
    <s v="RMB"/>
    <n v="4.3"/>
    <n v="0.32589700000000005"/>
    <m/>
  </r>
  <r>
    <s v="N/A"/>
    <s v="藝感"/>
    <n v="2021"/>
    <x v="4"/>
    <s v="WIP"/>
    <s v="WIP"/>
    <s v="MGV2520101R0M-10"/>
    <s v="WIP252010P-1R0ML"/>
    <s v="N/A"/>
    <n v="600"/>
    <s v="KPCS"/>
    <n v="7.579000000000001E-2"/>
    <s v="RMB"/>
    <n v="4.3"/>
    <n v="0.32589700000000005"/>
    <m/>
  </r>
  <r>
    <s v="N/A"/>
    <s v="藝感"/>
    <n v="2021"/>
    <x v="5"/>
    <s v="WIP"/>
    <s v="WIP"/>
    <s v="MGV2520101R0M-10"/>
    <s v="WIP252010P-1R0ML"/>
    <s v="N/A"/>
    <n v="600"/>
    <s v="KPCS"/>
    <n v="7.579000000000001E-2"/>
    <s v="RMB"/>
    <n v="4.3"/>
    <n v="0.32589700000000005"/>
    <m/>
  </r>
  <r>
    <s v="N/A"/>
    <s v="藝感"/>
    <n v="2021"/>
    <x v="6"/>
    <s v="WIP"/>
    <s v="WIP"/>
    <s v="MGV2520101R0M-10"/>
    <s v="WIP252010P-1R0ML"/>
    <s v="N/A"/>
    <n v="600"/>
    <s v="KPCS"/>
    <n v="7.579000000000001E-2"/>
    <s v="RMB"/>
    <n v="4.3"/>
    <n v="0.32589700000000005"/>
    <m/>
  </r>
  <r>
    <s v="N/A"/>
    <s v="藝感"/>
    <n v="2021"/>
    <x v="7"/>
    <s v="WIP"/>
    <s v="WIP"/>
    <s v="MGV2520101R0M-10"/>
    <s v="WIP252010P-1R0ML"/>
    <s v="N/A"/>
    <n v="600"/>
    <s v="KPCS"/>
    <n v="7.579000000000001E-2"/>
    <s v="RMB"/>
    <n v="4.3"/>
    <n v="0.32589700000000005"/>
    <m/>
  </r>
  <r>
    <s v="N/A"/>
    <s v="藝感"/>
    <n v="2021"/>
    <x v="8"/>
    <s v="WIP"/>
    <s v="WIP"/>
    <s v="MGV2520101R0M-10"/>
    <s v="WIP252010P-1R0ML"/>
    <s v="N/A"/>
    <n v="600"/>
    <s v="KPCS"/>
    <n v="7.579000000000001E-2"/>
    <s v="RMB"/>
    <n v="4.3"/>
    <n v="0.32589700000000005"/>
    <m/>
  </r>
  <r>
    <s v="N/A"/>
    <s v="藝感"/>
    <n v="2021"/>
    <x v="9"/>
    <s v="WIP"/>
    <s v="WIP"/>
    <s v="MGV2520101R0M-10"/>
    <s v="WIP252010P-1R0ML"/>
    <s v="N/A"/>
    <n v="600"/>
    <s v="KPCS"/>
    <n v="7.579000000000001E-2"/>
    <s v="RMB"/>
    <n v="4.3"/>
    <n v="0.32589700000000005"/>
    <m/>
  </r>
  <r>
    <s v="N/A"/>
    <s v="藝感"/>
    <n v="2021"/>
    <x v="10"/>
    <s v="WIP"/>
    <s v="WIP"/>
    <s v="MGV2520101R0M-10"/>
    <s v="WIP252010P-1R0ML"/>
    <s v="N/A"/>
    <n v="600"/>
    <s v="KPCS"/>
    <n v="7.579000000000001E-2"/>
    <s v="RMB"/>
    <n v="4.3"/>
    <n v="0.32589700000000005"/>
    <m/>
  </r>
  <r>
    <s v="N/A"/>
    <s v="藝感"/>
    <n v="2021"/>
    <x v="11"/>
    <s v="WIP"/>
    <s v="WIP"/>
    <s v="MGV2520101R0M-10"/>
    <s v="WIP252010P-1R0ML"/>
    <s v="N/A"/>
    <n v="600"/>
    <s v="KPCS"/>
    <n v="7.579000000000001E-2"/>
    <s v="RMB"/>
    <n v="4.3"/>
    <n v="0.32589700000000005"/>
    <m/>
  </r>
  <r>
    <s v="N/A"/>
    <s v="藝感"/>
    <n v="2021"/>
    <x v="0"/>
    <s v="WIP"/>
    <s v="WIP"/>
    <s v="MGV252010R47M-10"/>
    <s v="WIP252010P-R47ML"/>
    <s v="N/A"/>
    <n v="8510"/>
    <s v="KPCS"/>
    <n v="7.579000000000001E-2"/>
    <s v="RMB"/>
    <n v="4.3"/>
    <n v="0.32589700000000005"/>
    <m/>
  </r>
  <r>
    <s v="N/A"/>
    <s v="藝感"/>
    <n v="2021"/>
    <x v="1"/>
    <s v="WIP"/>
    <s v="WIP"/>
    <s v="MGV252010R47M-10"/>
    <s v="WIP252010P-R47ML"/>
    <s v="N/A"/>
    <n v="8430"/>
    <s v="KPCS"/>
    <n v="7.579000000000001E-2"/>
    <s v="RMB"/>
    <n v="4.3"/>
    <n v="0.32589700000000005"/>
    <m/>
  </r>
  <r>
    <s v="N/A"/>
    <s v="藝感"/>
    <n v="2021"/>
    <x v="2"/>
    <s v="WIP"/>
    <s v="WIP"/>
    <s v="MGV252010R47M-10"/>
    <s v="WIP252010P-R47ML"/>
    <s v="N/A"/>
    <n v="10572"/>
    <s v="KPCS"/>
    <n v="7.579000000000001E-2"/>
    <s v="RMB"/>
    <n v="4.3"/>
    <n v="0.32589700000000005"/>
    <m/>
  </r>
  <r>
    <s v="N/A"/>
    <s v="藝感"/>
    <n v="2021"/>
    <x v="3"/>
    <s v="WIP"/>
    <s v="WIP"/>
    <s v="MGV252010R47M-10"/>
    <s v="WIP252010P-R47ML"/>
    <s v="N/A"/>
    <n v="8052"/>
    <s v="KPCS"/>
    <n v="7.579000000000001E-2"/>
    <s v="RMB"/>
    <n v="4.3"/>
    <n v="0.32589700000000005"/>
    <m/>
  </r>
  <r>
    <s v="N/A"/>
    <s v="藝感"/>
    <n v="2021"/>
    <x v="4"/>
    <s v="WIP"/>
    <s v="WIP"/>
    <s v="MGV252010R47M-10"/>
    <s v="WIP252010P-R47ML"/>
    <s v="N/A"/>
    <n v="7380"/>
    <s v="KPCS"/>
    <n v="7.579000000000001E-2"/>
    <s v="RMB"/>
    <n v="4.3"/>
    <n v="0.32589700000000005"/>
    <m/>
  </r>
  <r>
    <s v="N/A"/>
    <s v="藝感"/>
    <n v="2021"/>
    <x v="5"/>
    <s v="WIP"/>
    <s v="WIP"/>
    <s v="MGV252010R47M-10"/>
    <s v="WIP252010P-R47ML"/>
    <s v="N/A"/>
    <n v="38644"/>
    <s v="KPCS"/>
    <n v="7.579000000000001E-2"/>
    <s v="RMB"/>
    <n v="4.3"/>
    <n v="0.32589700000000005"/>
    <m/>
  </r>
  <r>
    <s v="N/A"/>
    <s v="藝感"/>
    <n v="2021"/>
    <x v="6"/>
    <s v="WIP"/>
    <s v="WIP"/>
    <s v="MGV252010R47M-10"/>
    <s v="WIP252010P-R47ML"/>
    <s v="N/A"/>
    <n v="4200"/>
    <s v="KPCS"/>
    <n v="7.579000000000001E-2"/>
    <s v="RMB"/>
    <n v="4.3"/>
    <n v="0.32589700000000005"/>
    <m/>
  </r>
  <r>
    <s v="N/A"/>
    <s v="藝感"/>
    <n v="2021"/>
    <x v="7"/>
    <s v="WIP"/>
    <s v="WIP"/>
    <s v="MGV252010R47M-10"/>
    <s v="WIP252010P-R47ML"/>
    <s v="N/A"/>
    <n v="4200"/>
    <s v="KPCS"/>
    <n v="7.579000000000001E-2"/>
    <s v="RMB"/>
    <n v="4.3"/>
    <n v="0.32589700000000005"/>
    <m/>
  </r>
  <r>
    <s v="N/A"/>
    <s v="藝感"/>
    <n v="2021"/>
    <x v="8"/>
    <s v="WIP"/>
    <s v="WIP"/>
    <s v="MGV252010R47M-10"/>
    <s v="WIP252010P-R47ML"/>
    <s v="N/A"/>
    <n v="4200"/>
    <s v="KPCS"/>
    <n v="7.579000000000001E-2"/>
    <s v="RMB"/>
    <n v="4.3"/>
    <n v="0.32589700000000005"/>
    <m/>
  </r>
  <r>
    <s v="N/A"/>
    <s v="藝感"/>
    <n v="2021"/>
    <x v="9"/>
    <s v="WIP"/>
    <s v="WIP"/>
    <s v="MGV252010R47M-10"/>
    <s v="WIP252010P-R47ML"/>
    <s v="N/A"/>
    <n v="4200"/>
    <s v="KPCS"/>
    <n v="7.579000000000001E-2"/>
    <s v="RMB"/>
    <n v="4.3"/>
    <n v="0.32589700000000005"/>
    <m/>
  </r>
  <r>
    <s v="N/A"/>
    <s v="藝感"/>
    <n v="2021"/>
    <x v="10"/>
    <s v="WIP"/>
    <s v="WIP"/>
    <s v="MGV252010R47M-10"/>
    <s v="WIP252010P-R47ML"/>
    <s v="N/A"/>
    <n v="4200"/>
    <s v="KPCS"/>
    <n v="7.579000000000001E-2"/>
    <s v="RMB"/>
    <n v="4.3"/>
    <n v="0.32589700000000005"/>
    <m/>
  </r>
  <r>
    <s v="N/A"/>
    <s v="藝感"/>
    <n v="2021"/>
    <x v="11"/>
    <s v="WIP"/>
    <s v="WIP"/>
    <s v="MGV252010R47M-10"/>
    <s v="WIP252010P-R47ML"/>
    <s v="N/A"/>
    <n v="4200"/>
    <s v="KPCS"/>
    <n v="7.579000000000001E-2"/>
    <s v="RMB"/>
    <n v="4.3"/>
    <n v="0.32589700000000005"/>
    <m/>
  </r>
  <r>
    <s v="N/A"/>
    <s v="藝感"/>
    <n v="2021"/>
    <x v="0"/>
    <s v="WIP"/>
    <s v="WIP"/>
    <s v="MGV252012R47M-10"/>
    <s v="WIP252012P-R47ML"/>
    <s v="N/A"/>
    <n v="600"/>
    <s v="KPCS"/>
    <n v="7.579000000000001E-2"/>
    <s v="RMB"/>
    <n v="4.3"/>
    <n v="0.32589700000000005"/>
    <m/>
  </r>
  <r>
    <s v="N/A"/>
    <s v="藝感"/>
    <n v="2021"/>
    <x v="1"/>
    <s v="WIP"/>
    <s v="WIP"/>
    <s v="MGV252012R47M-10"/>
    <s v="WIP252012P-R47ML"/>
    <s v="N/A"/>
    <n v="600"/>
    <s v="KPCS"/>
    <n v="7.579000000000001E-2"/>
    <s v="RMB"/>
    <n v="4.3"/>
    <n v="0.32589700000000005"/>
    <m/>
  </r>
  <r>
    <s v="N/A"/>
    <s v="藝感"/>
    <n v="2021"/>
    <x v="2"/>
    <s v="WIP"/>
    <s v="WIP"/>
    <s v="MGV252012R47M-10"/>
    <s v="WIP252012P-R47ML"/>
    <s v="N/A"/>
    <n v="600"/>
    <s v="KPCS"/>
    <n v="7.579000000000001E-2"/>
    <s v="RMB"/>
    <n v="4.3"/>
    <n v="0.32589700000000005"/>
    <m/>
  </r>
  <r>
    <s v="N/A"/>
    <s v="藝感"/>
    <n v="2021"/>
    <x v="3"/>
    <s v="WIP"/>
    <s v="WIP"/>
    <s v="MGV252012R47M-10"/>
    <s v="WIP252012P-R47ML"/>
    <s v="N/A"/>
    <n v="600"/>
    <s v="KPCS"/>
    <n v="7.579000000000001E-2"/>
    <s v="RMB"/>
    <n v="4.3"/>
    <n v="0.32589700000000005"/>
    <m/>
  </r>
  <r>
    <s v="N/A"/>
    <s v="藝感"/>
    <n v="2021"/>
    <x v="4"/>
    <s v="WIP"/>
    <s v="WIP"/>
    <s v="MGV252012R47M-10"/>
    <s v="WIP252012P-R47ML"/>
    <s v="N/A"/>
    <n v="600"/>
    <s v="KPCS"/>
    <n v="7.579000000000001E-2"/>
    <s v="RMB"/>
    <n v="4.3"/>
    <n v="0.32589700000000005"/>
    <m/>
  </r>
  <r>
    <s v="N/A"/>
    <s v="藝感"/>
    <n v="2021"/>
    <x v="5"/>
    <s v="WIP"/>
    <s v="WIP"/>
    <s v="MGV252012R47M-10"/>
    <s v="WIP252012P-R47ML"/>
    <s v="N/A"/>
    <n v="600"/>
    <s v="KPCS"/>
    <n v="7.579000000000001E-2"/>
    <s v="RMB"/>
    <n v="4.3"/>
    <n v="0.32589700000000005"/>
    <m/>
  </r>
  <r>
    <s v="N/A"/>
    <s v="藝感"/>
    <n v="2021"/>
    <x v="6"/>
    <s v="WIP"/>
    <s v="WIP"/>
    <s v="MGV252012R47M-10"/>
    <s v="WIP252012P-R47ML"/>
    <s v="N/A"/>
    <n v="600"/>
    <s v="KPCS"/>
    <n v="7.579000000000001E-2"/>
    <s v="RMB"/>
    <n v="4.3"/>
    <n v="0.32589700000000005"/>
    <m/>
  </r>
  <r>
    <s v="N/A"/>
    <s v="藝感"/>
    <n v="2021"/>
    <x v="7"/>
    <s v="WIP"/>
    <s v="WIP"/>
    <s v="MGV252012R47M-10"/>
    <s v="WIP252012P-R47ML"/>
    <s v="N/A"/>
    <n v="600"/>
    <s v="KPCS"/>
    <n v="7.579000000000001E-2"/>
    <s v="RMB"/>
    <n v="4.3"/>
    <n v="0.32589700000000005"/>
    <m/>
  </r>
  <r>
    <s v="N/A"/>
    <s v="藝感"/>
    <n v="2021"/>
    <x v="8"/>
    <s v="WIP"/>
    <s v="WIP"/>
    <s v="MGV252012R47M-10"/>
    <s v="WIP252012P-R47ML"/>
    <s v="N/A"/>
    <n v="600"/>
    <s v="KPCS"/>
    <n v="7.579000000000001E-2"/>
    <s v="RMB"/>
    <n v="4.3"/>
    <n v="0.32589700000000005"/>
    <m/>
  </r>
  <r>
    <s v="N/A"/>
    <s v="藝感"/>
    <n v="2021"/>
    <x v="9"/>
    <s v="WIP"/>
    <s v="WIP"/>
    <s v="MGV252012R47M-10"/>
    <s v="WIP252012P-R47ML"/>
    <s v="N/A"/>
    <n v="600"/>
    <s v="KPCS"/>
    <n v="7.579000000000001E-2"/>
    <s v="RMB"/>
    <n v="4.3"/>
    <n v="0.32589700000000005"/>
    <m/>
  </r>
  <r>
    <s v="N/A"/>
    <s v="藝感"/>
    <n v="2021"/>
    <x v="10"/>
    <s v="WIP"/>
    <s v="WIP"/>
    <s v="MGV252012R47M-10"/>
    <s v="WIP252012P-R47ML"/>
    <s v="N/A"/>
    <n v="600"/>
    <s v="KPCS"/>
    <n v="7.579000000000001E-2"/>
    <s v="RMB"/>
    <n v="4.3"/>
    <n v="0.32589700000000005"/>
    <m/>
  </r>
  <r>
    <s v="N/A"/>
    <s v="藝感"/>
    <n v="2021"/>
    <x v="11"/>
    <s v="WIP"/>
    <s v="WIP"/>
    <s v="MGV252012R47M-10"/>
    <s v="WIP252012P-R47ML"/>
    <s v="N/A"/>
    <n v="600"/>
    <s v="KPCS"/>
    <n v="7.579000000000001E-2"/>
    <s v="RMB"/>
    <n v="4.3"/>
    <n v="0.32589700000000005"/>
    <m/>
  </r>
  <r>
    <s v="N/A"/>
    <s v="藝感"/>
    <n v="2021"/>
    <x v="0"/>
    <s v="WIP"/>
    <s v="WIP"/>
    <s v="NA"/>
    <s v="WIP252012P-1R0ML"/>
    <s v="N/A"/>
    <n v="400"/>
    <s v="KPCS"/>
    <n v="7.5752211999999999E-2"/>
    <s v="RMB"/>
    <n v="4.3"/>
    <n v="0.3257345116"/>
    <m/>
  </r>
  <r>
    <s v="N/A"/>
    <s v="藝感"/>
    <n v="2021"/>
    <x v="1"/>
    <s v="WIP"/>
    <s v="WIP"/>
    <s v="NA"/>
    <s v="WIP252012P-1R0ML"/>
    <s v="N/A"/>
    <n v="400"/>
    <s v="KPCS"/>
    <n v="7.5752211999999999E-2"/>
    <s v="RMB"/>
    <n v="4.3"/>
    <n v="0.3257345116"/>
    <m/>
  </r>
  <r>
    <s v="N/A"/>
    <s v="藝感"/>
    <n v="2021"/>
    <x v="2"/>
    <s v="WIP"/>
    <s v="WIP"/>
    <s v="NA"/>
    <s v="WIP252012P-1R0ML"/>
    <s v="N/A"/>
    <n v="400"/>
    <s v="KPCS"/>
    <n v="7.5752211999999999E-2"/>
    <s v="RMB"/>
    <n v="4.3"/>
    <n v="0.3257345116"/>
    <m/>
  </r>
  <r>
    <s v="N/A"/>
    <s v="藝感"/>
    <n v="2021"/>
    <x v="3"/>
    <s v="WIP"/>
    <s v="WIP"/>
    <s v="NA"/>
    <s v="WIP252012P-1R0ML"/>
    <s v="N/A"/>
    <n v="400"/>
    <s v="KPCS"/>
    <n v="7.5752211999999999E-2"/>
    <s v="RMB"/>
    <n v="4.3"/>
    <n v="0.3257345116"/>
    <m/>
  </r>
  <r>
    <s v="N/A"/>
    <s v="藝感"/>
    <n v="2021"/>
    <x v="4"/>
    <s v="WIP"/>
    <s v="WIP"/>
    <s v="NA"/>
    <s v="WIP252012P-1R0ML"/>
    <s v="N/A"/>
    <n v="400"/>
    <s v="KPCS"/>
    <n v="7.5752211999999999E-2"/>
    <s v="RMB"/>
    <n v="4.3"/>
    <n v="0.3257345116"/>
    <m/>
  </r>
  <r>
    <s v="N/A"/>
    <s v="藝感"/>
    <n v="2021"/>
    <x v="5"/>
    <s v="WIP"/>
    <s v="WIP"/>
    <s v="NA"/>
    <s v="WIP252012P-1R0ML"/>
    <s v="N/A"/>
    <n v="400"/>
    <s v="KPCS"/>
    <n v="7.5752211999999999E-2"/>
    <s v="RMB"/>
    <n v="4.3"/>
    <n v="0.3257345116"/>
    <m/>
  </r>
  <r>
    <s v="N/A"/>
    <s v="藝感"/>
    <n v="2021"/>
    <x v="6"/>
    <s v="WIP"/>
    <s v="WIP"/>
    <s v="NA"/>
    <s v="WIP252012P-1R0ML"/>
    <s v="N/A"/>
    <n v="400"/>
    <s v="KPCS"/>
    <n v="7.5752211999999999E-2"/>
    <s v="RMB"/>
    <n v="4.3"/>
    <n v="0.3257345116"/>
    <m/>
  </r>
  <r>
    <s v="N/A"/>
    <s v="藝感"/>
    <n v="2021"/>
    <x v="7"/>
    <s v="WIP"/>
    <s v="WIP"/>
    <s v="NA"/>
    <s v="WIP252012P-1R0ML"/>
    <s v="N/A"/>
    <n v="400"/>
    <s v="KPCS"/>
    <n v="7.5752211999999999E-2"/>
    <s v="RMB"/>
    <n v="4.3"/>
    <n v="0.3257345116"/>
    <m/>
  </r>
  <r>
    <s v="N/A"/>
    <s v="藝感"/>
    <n v="2021"/>
    <x v="8"/>
    <s v="WIP"/>
    <s v="WIP"/>
    <s v="NA"/>
    <s v="WIP252012P-1R0ML"/>
    <s v="N/A"/>
    <n v="400"/>
    <s v="KPCS"/>
    <n v="7.5752211999999999E-2"/>
    <s v="RMB"/>
    <n v="4.3"/>
    <n v="0.3257345116"/>
    <m/>
  </r>
  <r>
    <s v="N/A"/>
    <s v="藝感"/>
    <n v="2021"/>
    <x v="9"/>
    <s v="WIP"/>
    <s v="WIP"/>
    <s v="NA"/>
    <s v="WIP252012P-1R0ML"/>
    <s v="N/A"/>
    <n v="400"/>
    <s v="KPCS"/>
    <n v="7.5752211999999999E-2"/>
    <s v="RMB"/>
    <n v="4.3"/>
    <n v="0.3257345116"/>
    <m/>
  </r>
  <r>
    <s v="N/A"/>
    <s v="藝感"/>
    <n v="2021"/>
    <x v="10"/>
    <s v="WIP"/>
    <s v="WIP"/>
    <s v="NA"/>
    <s v="WIP252012P-1R0ML"/>
    <s v="N/A"/>
    <n v="400"/>
    <s v="KPCS"/>
    <n v="7.5752211999999999E-2"/>
    <s v="RMB"/>
    <n v="4.3"/>
    <n v="0.3257345116"/>
    <m/>
  </r>
  <r>
    <s v="N/A"/>
    <s v="藝感"/>
    <n v="2021"/>
    <x v="11"/>
    <s v="WIP"/>
    <s v="WIP"/>
    <s v="NA"/>
    <s v="WIP252012P-1R0ML"/>
    <s v="N/A"/>
    <n v="400"/>
    <s v="KPCS"/>
    <n v="7.5752211999999999E-2"/>
    <s v="RMB"/>
    <n v="4.3"/>
    <n v="0.3257345116"/>
    <m/>
  </r>
  <r>
    <s v="N/A"/>
    <s v="藝感"/>
    <n v="2021"/>
    <x v="0"/>
    <s v="WIP"/>
    <s v="WIP"/>
    <s v="NA"/>
    <s v="WIP252012P-2R2ML"/>
    <s v="N/A"/>
    <n v="400"/>
    <s v="KPCS"/>
    <n v="7.579000000000001E-2"/>
    <s v="RMB"/>
    <n v="4.3"/>
    <n v="0.32589700000000005"/>
    <m/>
  </r>
  <r>
    <s v="N/A"/>
    <s v="藝感"/>
    <n v="2021"/>
    <x v="1"/>
    <s v="WIP"/>
    <s v="WIP"/>
    <s v="NA"/>
    <s v="WIP252012P-2R2ML"/>
    <s v="N/A"/>
    <n v="400"/>
    <s v="KPCS"/>
    <n v="7.579000000000001E-2"/>
    <s v="RMB"/>
    <n v="4.3"/>
    <n v="0.32589700000000005"/>
    <m/>
  </r>
  <r>
    <s v="N/A"/>
    <s v="藝感"/>
    <n v="2021"/>
    <x v="2"/>
    <s v="WIP"/>
    <s v="WIP"/>
    <s v="NA"/>
    <s v="WIP252012P-2R2ML"/>
    <s v="N/A"/>
    <n v="400"/>
    <s v="KPCS"/>
    <n v="7.579000000000001E-2"/>
    <s v="RMB"/>
    <n v="4.3"/>
    <n v="0.32589700000000005"/>
    <m/>
  </r>
  <r>
    <s v="N/A"/>
    <s v="藝感"/>
    <n v="2021"/>
    <x v="3"/>
    <s v="WIP"/>
    <s v="WIP"/>
    <s v="NA"/>
    <s v="WIP252012P-2R2ML"/>
    <s v="N/A"/>
    <n v="400"/>
    <s v="KPCS"/>
    <n v="7.579000000000001E-2"/>
    <s v="RMB"/>
    <n v="4.3"/>
    <n v="0.32589700000000005"/>
    <m/>
  </r>
  <r>
    <s v="N/A"/>
    <s v="藝感"/>
    <n v="2021"/>
    <x v="4"/>
    <s v="WIP"/>
    <s v="WIP"/>
    <s v="NA"/>
    <s v="WIP252012P-2R2ML"/>
    <s v="N/A"/>
    <n v="400"/>
    <s v="KPCS"/>
    <n v="7.579000000000001E-2"/>
    <s v="RMB"/>
    <n v="4.3"/>
    <n v="0.32589700000000005"/>
    <m/>
  </r>
  <r>
    <s v="N/A"/>
    <s v="藝感"/>
    <n v="2021"/>
    <x v="5"/>
    <s v="WIP"/>
    <s v="WIP"/>
    <s v="NA"/>
    <s v="WIP252012P-2R2ML"/>
    <s v="N/A"/>
    <n v="400"/>
    <s v="KPCS"/>
    <n v="7.579000000000001E-2"/>
    <s v="RMB"/>
    <n v="4.3"/>
    <n v="0.32589700000000005"/>
    <m/>
  </r>
  <r>
    <s v="N/A"/>
    <s v="藝感"/>
    <n v="2021"/>
    <x v="6"/>
    <s v="WIP"/>
    <s v="WIP"/>
    <s v="NA"/>
    <s v="WIP252012P-2R2ML"/>
    <s v="N/A"/>
    <n v="400"/>
    <s v="KPCS"/>
    <n v="7.579000000000001E-2"/>
    <s v="RMB"/>
    <n v="4.3"/>
    <n v="0.32589700000000005"/>
    <m/>
  </r>
  <r>
    <s v="N/A"/>
    <s v="藝感"/>
    <n v="2021"/>
    <x v="7"/>
    <s v="WIP"/>
    <s v="WIP"/>
    <s v="NA"/>
    <s v="WIP252012P-2R2ML"/>
    <s v="N/A"/>
    <n v="400"/>
    <s v="KPCS"/>
    <n v="7.579000000000001E-2"/>
    <s v="RMB"/>
    <n v="4.3"/>
    <n v="0.32589700000000005"/>
    <m/>
  </r>
  <r>
    <s v="N/A"/>
    <s v="藝感"/>
    <n v="2021"/>
    <x v="8"/>
    <s v="WIP"/>
    <s v="WIP"/>
    <s v="NA"/>
    <s v="WIP252012P-2R2ML"/>
    <s v="N/A"/>
    <n v="400"/>
    <s v="KPCS"/>
    <n v="7.579000000000001E-2"/>
    <s v="RMB"/>
    <n v="4.3"/>
    <n v="0.32589700000000005"/>
    <m/>
  </r>
  <r>
    <s v="N/A"/>
    <s v="藝感"/>
    <n v="2021"/>
    <x v="9"/>
    <s v="WIP"/>
    <s v="WIP"/>
    <s v="NA"/>
    <s v="WIP252012P-2R2ML"/>
    <s v="N/A"/>
    <n v="400"/>
    <s v="KPCS"/>
    <n v="7.579000000000001E-2"/>
    <s v="RMB"/>
    <n v="4.3"/>
    <n v="0.32589700000000005"/>
    <m/>
  </r>
  <r>
    <s v="N/A"/>
    <s v="藝感"/>
    <n v="2021"/>
    <x v="10"/>
    <s v="WIP"/>
    <s v="WIP"/>
    <s v="NA"/>
    <s v="WIP252012P-2R2ML"/>
    <s v="N/A"/>
    <n v="400"/>
    <s v="KPCS"/>
    <n v="7.579000000000001E-2"/>
    <s v="RMB"/>
    <n v="4.3"/>
    <n v="0.32589700000000005"/>
    <m/>
  </r>
  <r>
    <s v="N/A"/>
    <s v="藝感"/>
    <n v="2021"/>
    <x v="11"/>
    <s v="WIP"/>
    <s v="WIP"/>
    <s v="NA"/>
    <s v="WIP252012P-2R2ML"/>
    <s v="N/A"/>
    <n v="400"/>
    <s v="KPCS"/>
    <n v="7.579000000000001E-2"/>
    <s v="RMB"/>
    <n v="4.3"/>
    <n v="0.32589700000000005"/>
    <m/>
  </r>
  <r>
    <m/>
    <m/>
    <m/>
    <x v="12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4" cacheId="155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O5" firstHeaderRow="1" firstDataRow="2" firstDataCol="1"/>
  <pivotFields count="16">
    <pivotField showAll="0"/>
    <pivotField showAll="0"/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加總 - 數量（K）" fld="9" baseField="3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"/>
  <sheetViews>
    <sheetView workbookViewId="0">
      <selection activeCell="I16" sqref="I16"/>
    </sheetView>
  </sheetViews>
  <sheetFormatPr defaultRowHeight="15.75" x14ac:dyDescent="0.25"/>
  <cols>
    <col min="1" max="1" width="20.42578125" bestFit="1" customWidth="1"/>
    <col min="2" max="2" width="10.85546875" bestFit="1" customWidth="1"/>
    <col min="3" max="5" width="8.85546875" customWidth="1"/>
    <col min="6" max="6" width="7.7109375" customWidth="1"/>
    <col min="7" max="7" width="8.85546875" customWidth="1"/>
    <col min="8" max="13" width="7.7109375" customWidth="1"/>
    <col min="14" max="14" width="8" customWidth="1"/>
    <col min="15" max="15" width="10" customWidth="1"/>
  </cols>
  <sheetData>
    <row r="3" spans="1:15" x14ac:dyDescent="0.25">
      <c r="B3" s="4" t="s">
        <v>33</v>
      </c>
    </row>
    <row r="4" spans="1:15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34</v>
      </c>
      <c r="O4" t="s">
        <v>35</v>
      </c>
    </row>
    <row r="5" spans="1:15" x14ac:dyDescent="0.25">
      <c r="A5" t="s">
        <v>36</v>
      </c>
      <c r="B5" s="5">
        <v>10710</v>
      </c>
      <c r="C5" s="5">
        <v>10630</v>
      </c>
      <c r="D5" s="5">
        <v>12872</v>
      </c>
      <c r="E5" s="5">
        <v>10452</v>
      </c>
      <c r="F5" s="5">
        <v>9780</v>
      </c>
      <c r="G5" s="5">
        <v>41244</v>
      </c>
      <c r="H5" s="5">
        <v>6800</v>
      </c>
      <c r="I5" s="5">
        <v>7000</v>
      </c>
      <c r="J5" s="5">
        <v>7000</v>
      </c>
      <c r="K5" s="5">
        <v>7000</v>
      </c>
      <c r="L5" s="5">
        <v>7000</v>
      </c>
      <c r="M5" s="5">
        <v>7000</v>
      </c>
      <c r="N5" s="5"/>
      <c r="O5" s="5">
        <v>137488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abSelected="1" workbookViewId="0">
      <selection activeCell="G21" sqref="G21"/>
    </sheetView>
  </sheetViews>
  <sheetFormatPr defaultRowHeight="15.75" x14ac:dyDescent="0.25"/>
  <cols>
    <col min="4" max="4" width="6.42578125" bestFit="1" customWidth="1"/>
    <col min="5" max="5" width="19.140625" bestFit="1" customWidth="1"/>
    <col min="6" max="6" width="15.140625" bestFit="1" customWidth="1"/>
    <col min="7" max="7" width="22.85546875" bestFit="1" customWidth="1"/>
    <col min="8" max="8" width="20.85546875" bestFit="1" customWidth="1"/>
    <col min="9" max="9" width="20.85546875" customWidth="1"/>
    <col min="10" max="10" width="12.7109375" bestFit="1" customWidth="1"/>
    <col min="12" max="12" width="11.5703125" bestFit="1" customWidth="1"/>
    <col min="13" max="13" width="10.28515625" bestFit="1" customWidth="1"/>
    <col min="14" max="14" width="5.85546875" bestFit="1" customWidth="1"/>
    <col min="15" max="15" width="6.28515625" bestFit="1" customWidth="1"/>
    <col min="16" max="16" width="12.28515625" bestFit="1" customWidth="1"/>
  </cols>
  <sheetData>
    <row r="1" spans="1:16" x14ac:dyDescent="0.25">
      <c r="A1" t="s">
        <v>16</v>
      </c>
      <c r="B1" t="s">
        <v>17</v>
      </c>
      <c r="C1" t="s">
        <v>18</v>
      </c>
      <c r="D1" s="1" t="s">
        <v>8</v>
      </c>
      <c r="E1" s="1" t="s">
        <v>21</v>
      </c>
      <c r="F1" s="1" t="s">
        <v>23</v>
      </c>
      <c r="G1" s="1" t="s">
        <v>10</v>
      </c>
      <c r="H1" s="1" t="s">
        <v>0</v>
      </c>
      <c r="I1" s="1" t="s">
        <v>24</v>
      </c>
      <c r="J1" s="1" t="s">
        <v>9</v>
      </c>
      <c r="K1" s="2" t="s">
        <v>25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</row>
    <row r="2" spans="1:16" x14ac:dyDescent="0.25">
      <c r="A2" t="s">
        <v>20</v>
      </c>
      <c r="B2" t="s">
        <v>19</v>
      </c>
      <c r="C2">
        <v>2021</v>
      </c>
      <c r="D2">
        <v>1</v>
      </c>
      <c r="E2" t="s">
        <v>22</v>
      </c>
      <c r="F2" t="s">
        <v>22</v>
      </c>
      <c r="G2" t="s">
        <v>11</v>
      </c>
      <c r="H2" t="s">
        <v>1</v>
      </c>
      <c r="I2" t="s">
        <v>20</v>
      </c>
      <c r="J2">
        <v>100</v>
      </c>
      <c r="K2" t="s">
        <v>26</v>
      </c>
      <c r="L2" s="3">
        <v>8.7522124000000007E-2</v>
      </c>
      <c r="M2" t="s">
        <v>32</v>
      </c>
      <c r="N2">
        <v>4.3</v>
      </c>
      <c r="O2">
        <f>L2*N2</f>
        <v>0.37634513320000001</v>
      </c>
    </row>
    <row r="3" spans="1:16" x14ac:dyDescent="0.25">
      <c r="A3" t="s">
        <v>20</v>
      </c>
      <c r="B3" t="s">
        <v>19</v>
      </c>
      <c r="C3">
        <v>2021</v>
      </c>
      <c r="D3">
        <v>2</v>
      </c>
      <c r="E3" t="s">
        <v>22</v>
      </c>
      <c r="F3" t="s">
        <v>22</v>
      </c>
      <c r="G3" t="s">
        <v>11</v>
      </c>
      <c r="H3" t="s">
        <v>1</v>
      </c>
      <c r="I3" t="s">
        <v>20</v>
      </c>
      <c r="J3">
        <v>100</v>
      </c>
      <c r="K3" t="s">
        <v>26</v>
      </c>
      <c r="L3" s="3">
        <v>8.7522124000000007E-2</v>
      </c>
      <c r="M3" t="s">
        <v>32</v>
      </c>
      <c r="N3">
        <v>4.3</v>
      </c>
      <c r="O3">
        <f t="shared" ref="O3:O66" si="0">L3*N3</f>
        <v>0.37634513320000001</v>
      </c>
    </row>
    <row r="4" spans="1:16" x14ac:dyDescent="0.25">
      <c r="A4" t="s">
        <v>20</v>
      </c>
      <c r="B4" t="s">
        <v>19</v>
      </c>
      <c r="C4">
        <v>2021</v>
      </c>
      <c r="D4">
        <v>3</v>
      </c>
      <c r="E4" t="s">
        <v>22</v>
      </c>
      <c r="F4" t="s">
        <v>22</v>
      </c>
      <c r="G4" t="s">
        <v>11</v>
      </c>
      <c r="H4" t="s">
        <v>1</v>
      </c>
      <c r="I4" t="s">
        <v>20</v>
      </c>
      <c r="J4">
        <v>100</v>
      </c>
      <c r="K4" t="s">
        <v>26</v>
      </c>
      <c r="L4" s="3">
        <v>8.7522124000000007E-2</v>
      </c>
      <c r="M4" t="s">
        <v>32</v>
      </c>
      <c r="N4">
        <v>4.3</v>
      </c>
      <c r="O4">
        <f t="shared" si="0"/>
        <v>0.37634513320000001</v>
      </c>
    </row>
    <row r="5" spans="1:16" x14ac:dyDescent="0.25">
      <c r="A5" t="s">
        <v>20</v>
      </c>
      <c r="B5" t="s">
        <v>19</v>
      </c>
      <c r="C5">
        <v>2021</v>
      </c>
      <c r="D5">
        <v>4</v>
      </c>
      <c r="E5" t="s">
        <v>22</v>
      </c>
      <c r="F5" t="s">
        <v>22</v>
      </c>
      <c r="G5" t="s">
        <v>11</v>
      </c>
      <c r="H5" t="s">
        <v>1</v>
      </c>
      <c r="I5" t="s">
        <v>20</v>
      </c>
      <c r="J5">
        <v>200</v>
      </c>
      <c r="K5" t="s">
        <v>26</v>
      </c>
      <c r="L5" s="3">
        <v>8.7522124000000007E-2</v>
      </c>
      <c r="M5" t="s">
        <v>32</v>
      </c>
      <c r="N5">
        <v>4.3</v>
      </c>
      <c r="O5">
        <f t="shared" si="0"/>
        <v>0.37634513320000001</v>
      </c>
    </row>
    <row r="6" spans="1:16" x14ac:dyDescent="0.25">
      <c r="A6" t="s">
        <v>20</v>
      </c>
      <c r="B6" t="s">
        <v>19</v>
      </c>
      <c r="C6">
        <v>2021</v>
      </c>
      <c r="D6">
        <v>5</v>
      </c>
      <c r="E6" t="s">
        <v>22</v>
      </c>
      <c r="F6" t="s">
        <v>22</v>
      </c>
      <c r="G6" t="s">
        <v>11</v>
      </c>
      <c r="H6" t="s">
        <v>1</v>
      </c>
      <c r="I6" t="s">
        <v>20</v>
      </c>
      <c r="J6">
        <v>200</v>
      </c>
      <c r="K6" t="s">
        <v>26</v>
      </c>
      <c r="L6" s="3">
        <v>8.7522124000000007E-2</v>
      </c>
      <c r="M6" t="s">
        <v>32</v>
      </c>
      <c r="N6">
        <v>4.3</v>
      </c>
      <c r="O6">
        <f t="shared" si="0"/>
        <v>0.37634513320000001</v>
      </c>
    </row>
    <row r="7" spans="1:16" x14ac:dyDescent="0.25">
      <c r="A7" t="s">
        <v>20</v>
      </c>
      <c r="B7" t="s">
        <v>19</v>
      </c>
      <c r="C7">
        <v>2021</v>
      </c>
      <c r="D7">
        <v>6</v>
      </c>
      <c r="E7" t="s">
        <v>22</v>
      </c>
      <c r="F7" t="s">
        <v>22</v>
      </c>
      <c r="G7" t="s">
        <v>11</v>
      </c>
      <c r="H7" t="s">
        <v>1</v>
      </c>
      <c r="I7" t="s">
        <v>20</v>
      </c>
      <c r="J7">
        <v>200</v>
      </c>
      <c r="K7" t="s">
        <v>26</v>
      </c>
      <c r="L7" s="3">
        <v>8.7522124000000007E-2</v>
      </c>
      <c r="M7" t="s">
        <v>32</v>
      </c>
      <c r="N7">
        <v>4.3</v>
      </c>
      <c r="O7">
        <f t="shared" si="0"/>
        <v>0.37634513320000001</v>
      </c>
    </row>
    <row r="8" spans="1:16" x14ac:dyDescent="0.25">
      <c r="A8" t="s">
        <v>20</v>
      </c>
      <c r="B8" t="s">
        <v>19</v>
      </c>
      <c r="C8">
        <v>2021</v>
      </c>
      <c r="D8">
        <v>7</v>
      </c>
      <c r="E8" t="s">
        <v>22</v>
      </c>
      <c r="F8" t="s">
        <v>22</v>
      </c>
      <c r="G8" t="s">
        <v>11</v>
      </c>
      <c r="H8" t="s">
        <v>1</v>
      </c>
      <c r="I8" t="s">
        <v>20</v>
      </c>
      <c r="J8">
        <v>200</v>
      </c>
      <c r="K8" t="s">
        <v>26</v>
      </c>
      <c r="L8" s="3">
        <v>8.7522124000000007E-2</v>
      </c>
      <c r="M8" t="s">
        <v>32</v>
      </c>
      <c r="N8">
        <v>4.3</v>
      </c>
      <c r="O8">
        <f t="shared" si="0"/>
        <v>0.37634513320000001</v>
      </c>
    </row>
    <row r="9" spans="1:16" x14ac:dyDescent="0.25">
      <c r="A9" t="s">
        <v>20</v>
      </c>
      <c r="B9" t="s">
        <v>19</v>
      </c>
      <c r="C9">
        <v>2021</v>
      </c>
      <c r="D9">
        <v>8</v>
      </c>
      <c r="E9" t="s">
        <v>22</v>
      </c>
      <c r="F9" t="s">
        <v>22</v>
      </c>
      <c r="G9" t="s">
        <v>11</v>
      </c>
      <c r="H9" t="s">
        <v>1</v>
      </c>
      <c r="I9" t="s">
        <v>20</v>
      </c>
      <c r="J9">
        <v>400</v>
      </c>
      <c r="K9" t="s">
        <v>26</v>
      </c>
      <c r="L9" s="3">
        <v>8.7522124000000007E-2</v>
      </c>
      <c r="M9" t="s">
        <v>32</v>
      </c>
      <c r="N9">
        <v>4.3</v>
      </c>
      <c r="O9">
        <f t="shared" si="0"/>
        <v>0.37634513320000001</v>
      </c>
    </row>
    <row r="10" spans="1:16" x14ac:dyDescent="0.25">
      <c r="A10" t="s">
        <v>20</v>
      </c>
      <c r="B10" t="s">
        <v>19</v>
      </c>
      <c r="C10">
        <v>2021</v>
      </c>
      <c r="D10">
        <v>9</v>
      </c>
      <c r="E10" t="s">
        <v>22</v>
      </c>
      <c r="F10" t="s">
        <v>22</v>
      </c>
      <c r="G10" t="s">
        <v>11</v>
      </c>
      <c r="H10" t="s">
        <v>1</v>
      </c>
      <c r="I10" t="s">
        <v>20</v>
      </c>
      <c r="J10">
        <v>400</v>
      </c>
      <c r="K10" t="s">
        <v>26</v>
      </c>
      <c r="L10" s="3">
        <v>8.7522124000000007E-2</v>
      </c>
      <c r="M10" t="s">
        <v>32</v>
      </c>
      <c r="N10">
        <v>4.3</v>
      </c>
      <c r="O10">
        <f t="shared" si="0"/>
        <v>0.37634513320000001</v>
      </c>
    </row>
    <row r="11" spans="1:16" x14ac:dyDescent="0.25">
      <c r="A11" t="s">
        <v>20</v>
      </c>
      <c r="B11" t="s">
        <v>19</v>
      </c>
      <c r="C11">
        <v>2021</v>
      </c>
      <c r="D11">
        <v>10</v>
      </c>
      <c r="E11" t="s">
        <v>22</v>
      </c>
      <c r="F11" t="s">
        <v>22</v>
      </c>
      <c r="G11" t="s">
        <v>11</v>
      </c>
      <c r="H11" t="s">
        <v>1</v>
      </c>
      <c r="I11" t="s">
        <v>20</v>
      </c>
      <c r="J11">
        <v>400</v>
      </c>
      <c r="K11" t="s">
        <v>26</v>
      </c>
      <c r="L11" s="3">
        <v>8.7522124000000007E-2</v>
      </c>
      <c r="M11" t="s">
        <v>32</v>
      </c>
      <c r="N11">
        <v>4.3</v>
      </c>
      <c r="O11">
        <f t="shared" si="0"/>
        <v>0.37634513320000001</v>
      </c>
    </row>
    <row r="12" spans="1:16" x14ac:dyDescent="0.25">
      <c r="A12" t="s">
        <v>20</v>
      </c>
      <c r="B12" t="s">
        <v>19</v>
      </c>
      <c r="C12">
        <v>2021</v>
      </c>
      <c r="D12">
        <v>11</v>
      </c>
      <c r="E12" t="s">
        <v>22</v>
      </c>
      <c r="F12" t="s">
        <v>22</v>
      </c>
      <c r="G12" t="s">
        <v>11</v>
      </c>
      <c r="H12" t="s">
        <v>1</v>
      </c>
      <c r="I12" t="s">
        <v>20</v>
      </c>
      <c r="J12">
        <v>400</v>
      </c>
      <c r="K12" t="s">
        <v>26</v>
      </c>
      <c r="L12" s="3">
        <v>8.7522124000000007E-2</v>
      </c>
      <c r="M12" t="s">
        <v>32</v>
      </c>
      <c r="N12">
        <v>4.3</v>
      </c>
      <c r="O12">
        <f t="shared" si="0"/>
        <v>0.37634513320000001</v>
      </c>
    </row>
    <row r="13" spans="1:16" x14ac:dyDescent="0.25">
      <c r="A13" t="s">
        <v>20</v>
      </c>
      <c r="B13" t="s">
        <v>19</v>
      </c>
      <c r="C13">
        <v>2021</v>
      </c>
      <c r="D13">
        <v>12</v>
      </c>
      <c r="E13" t="s">
        <v>22</v>
      </c>
      <c r="F13" t="s">
        <v>22</v>
      </c>
      <c r="G13" t="s">
        <v>11</v>
      </c>
      <c r="H13" t="s">
        <v>1</v>
      </c>
      <c r="I13" t="s">
        <v>20</v>
      </c>
      <c r="J13">
        <v>400</v>
      </c>
      <c r="K13" t="s">
        <v>26</v>
      </c>
      <c r="L13" s="3">
        <v>8.7522124000000007E-2</v>
      </c>
      <c r="M13" t="s">
        <v>32</v>
      </c>
      <c r="N13">
        <v>4.3</v>
      </c>
      <c r="O13">
        <f t="shared" si="0"/>
        <v>0.37634513320000001</v>
      </c>
    </row>
    <row r="14" spans="1:16" x14ac:dyDescent="0.25">
      <c r="A14" t="s">
        <v>20</v>
      </c>
      <c r="B14" t="s">
        <v>19</v>
      </c>
      <c r="C14">
        <v>2021</v>
      </c>
      <c r="D14">
        <v>1</v>
      </c>
      <c r="E14" t="s">
        <v>22</v>
      </c>
      <c r="F14" t="s">
        <v>22</v>
      </c>
      <c r="G14" t="s">
        <v>2</v>
      </c>
      <c r="H14" t="s">
        <v>2</v>
      </c>
      <c r="I14" t="s">
        <v>20</v>
      </c>
      <c r="J14">
        <v>100</v>
      </c>
      <c r="K14" t="s">
        <v>26</v>
      </c>
      <c r="L14" s="3">
        <v>8.7522124000000007E-2</v>
      </c>
      <c r="M14" t="s">
        <v>32</v>
      </c>
      <c r="N14">
        <v>4.3</v>
      </c>
      <c r="O14">
        <f t="shared" si="0"/>
        <v>0.37634513320000001</v>
      </c>
    </row>
    <row r="15" spans="1:16" x14ac:dyDescent="0.25">
      <c r="A15" t="s">
        <v>20</v>
      </c>
      <c r="B15" t="s">
        <v>19</v>
      </c>
      <c r="C15">
        <v>2021</v>
      </c>
      <c r="D15">
        <v>2</v>
      </c>
      <c r="E15" t="s">
        <v>22</v>
      </c>
      <c r="F15" t="s">
        <v>22</v>
      </c>
      <c r="G15" t="s">
        <v>2</v>
      </c>
      <c r="H15" t="s">
        <v>2</v>
      </c>
      <c r="I15" t="s">
        <v>20</v>
      </c>
      <c r="J15">
        <v>100</v>
      </c>
      <c r="K15" t="s">
        <v>26</v>
      </c>
      <c r="L15" s="3">
        <v>8.7522124000000007E-2</v>
      </c>
      <c r="M15" t="s">
        <v>32</v>
      </c>
      <c r="N15">
        <v>4.3</v>
      </c>
      <c r="O15">
        <f t="shared" si="0"/>
        <v>0.37634513320000001</v>
      </c>
    </row>
    <row r="16" spans="1:16" x14ac:dyDescent="0.25">
      <c r="A16" t="s">
        <v>20</v>
      </c>
      <c r="B16" t="s">
        <v>19</v>
      </c>
      <c r="C16">
        <v>2021</v>
      </c>
      <c r="D16">
        <v>3</v>
      </c>
      <c r="E16" t="s">
        <v>22</v>
      </c>
      <c r="F16" t="s">
        <v>22</v>
      </c>
      <c r="G16" t="s">
        <v>2</v>
      </c>
      <c r="H16" t="s">
        <v>2</v>
      </c>
      <c r="I16" t="s">
        <v>20</v>
      </c>
      <c r="J16">
        <v>200</v>
      </c>
      <c r="K16" t="s">
        <v>26</v>
      </c>
      <c r="L16" s="3">
        <v>8.7522124000000007E-2</v>
      </c>
      <c r="M16" t="s">
        <v>32</v>
      </c>
      <c r="N16">
        <v>4.3</v>
      </c>
      <c r="O16">
        <f t="shared" si="0"/>
        <v>0.37634513320000001</v>
      </c>
    </row>
    <row r="17" spans="1:15" x14ac:dyDescent="0.25">
      <c r="A17" t="s">
        <v>20</v>
      </c>
      <c r="B17" t="s">
        <v>19</v>
      </c>
      <c r="C17">
        <v>2021</v>
      </c>
      <c r="D17">
        <v>4</v>
      </c>
      <c r="E17" t="s">
        <v>22</v>
      </c>
      <c r="F17" t="s">
        <v>22</v>
      </c>
      <c r="G17" t="s">
        <v>2</v>
      </c>
      <c r="H17" t="s">
        <v>2</v>
      </c>
      <c r="I17" t="s">
        <v>20</v>
      </c>
      <c r="J17">
        <v>200</v>
      </c>
      <c r="K17" t="s">
        <v>26</v>
      </c>
      <c r="L17" s="3">
        <v>8.7522124000000007E-2</v>
      </c>
      <c r="M17" t="s">
        <v>32</v>
      </c>
      <c r="N17">
        <v>4.3</v>
      </c>
      <c r="O17">
        <f t="shared" si="0"/>
        <v>0.37634513320000001</v>
      </c>
    </row>
    <row r="18" spans="1:15" x14ac:dyDescent="0.25">
      <c r="A18" t="s">
        <v>20</v>
      </c>
      <c r="B18" t="s">
        <v>19</v>
      </c>
      <c r="C18">
        <v>2021</v>
      </c>
      <c r="D18">
        <v>5</v>
      </c>
      <c r="E18" t="s">
        <v>22</v>
      </c>
      <c r="F18" t="s">
        <v>22</v>
      </c>
      <c r="G18" t="s">
        <v>2</v>
      </c>
      <c r="H18" t="s">
        <v>2</v>
      </c>
      <c r="I18" t="s">
        <v>20</v>
      </c>
      <c r="J18">
        <v>200</v>
      </c>
      <c r="K18" t="s">
        <v>26</v>
      </c>
      <c r="L18" s="3">
        <v>8.7522124000000007E-2</v>
      </c>
      <c r="M18" t="s">
        <v>32</v>
      </c>
      <c r="N18">
        <v>4.3</v>
      </c>
      <c r="O18">
        <f t="shared" si="0"/>
        <v>0.37634513320000001</v>
      </c>
    </row>
    <row r="19" spans="1:15" x14ac:dyDescent="0.25">
      <c r="A19" t="s">
        <v>20</v>
      </c>
      <c r="B19" t="s">
        <v>19</v>
      </c>
      <c r="C19">
        <v>2021</v>
      </c>
      <c r="D19">
        <v>6</v>
      </c>
      <c r="E19" t="s">
        <v>22</v>
      </c>
      <c r="F19" t="s">
        <v>22</v>
      </c>
      <c r="G19" t="s">
        <v>2</v>
      </c>
      <c r="H19" t="s">
        <v>2</v>
      </c>
      <c r="I19" t="s">
        <v>20</v>
      </c>
      <c r="J19">
        <v>400</v>
      </c>
      <c r="K19" t="s">
        <v>26</v>
      </c>
      <c r="L19" s="3">
        <v>8.7522124000000007E-2</v>
      </c>
      <c r="M19" t="s">
        <v>32</v>
      </c>
      <c r="N19">
        <v>4.3</v>
      </c>
      <c r="O19">
        <f t="shared" si="0"/>
        <v>0.37634513320000001</v>
      </c>
    </row>
    <row r="20" spans="1:15" x14ac:dyDescent="0.25">
      <c r="A20" t="s">
        <v>20</v>
      </c>
      <c r="B20" t="s">
        <v>19</v>
      </c>
      <c r="C20">
        <v>2021</v>
      </c>
      <c r="D20">
        <v>7</v>
      </c>
      <c r="E20" t="s">
        <v>22</v>
      </c>
      <c r="F20" t="s">
        <v>22</v>
      </c>
      <c r="G20" t="s">
        <v>2</v>
      </c>
      <c r="H20" t="s">
        <v>2</v>
      </c>
      <c r="I20" t="s">
        <v>20</v>
      </c>
      <c r="J20">
        <v>400</v>
      </c>
      <c r="K20" t="s">
        <v>26</v>
      </c>
      <c r="L20" s="3">
        <v>8.7522124000000007E-2</v>
      </c>
      <c r="M20" t="s">
        <v>32</v>
      </c>
      <c r="N20">
        <v>4.3</v>
      </c>
      <c r="O20">
        <f t="shared" si="0"/>
        <v>0.37634513320000001</v>
      </c>
    </row>
    <row r="21" spans="1:15" x14ac:dyDescent="0.25">
      <c r="A21" t="s">
        <v>20</v>
      </c>
      <c r="B21" t="s">
        <v>19</v>
      </c>
      <c r="C21">
        <v>2021</v>
      </c>
      <c r="D21">
        <v>8</v>
      </c>
      <c r="E21" t="s">
        <v>22</v>
      </c>
      <c r="F21" t="s">
        <v>22</v>
      </c>
      <c r="G21" t="s">
        <v>2</v>
      </c>
      <c r="H21" t="s">
        <v>2</v>
      </c>
      <c r="I21" t="s">
        <v>20</v>
      </c>
      <c r="J21">
        <v>400</v>
      </c>
      <c r="K21" t="s">
        <v>26</v>
      </c>
      <c r="L21" s="3">
        <v>8.7522124000000007E-2</v>
      </c>
      <c r="M21" t="s">
        <v>32</v>
      </c>
      <c r="N21">
        <v>4.3</v>
      </c>
      <c r="O21">
        <f t="shared" si="0"/>
        <v>0.37634513320000001</v>
      </c>
    </row>
    <row r="22" spans="1:15" x14ac:dyDescent="0.25">
      <c r="A22" t="s">
        <v>20</v>
      </c>
      <c r="B22" t="s">
        <v>19</v>
      </c>
      <c r="C22">
        <v>2021</v>
      </c>
      <c r="D22">
        <v>9</v>
      </c>
      <c r="E22" t="s">
        <v>22</v>
      </c>
      <c r="F22" t="s">
        <v>22</v>
      </c>
      <c r="G22" t="s">
        <v>2</v>
      </c>
      <c r="H22" t="s">
        <v>2</v>
      </c>
      <c r="I22" t="s">
        <v>20</v>
      </c>
      <c r="J22">
        <v>400</v>
      </c>
      <c r="K22" t="s">
        <v>26</v>
      </c>
      <c r="L22" s="3">
        <v>8.7522124000000007E-2</v>
      </c>
      <c r="M22" t="s">
        <v>32</v>
      </c>
      <c r="N22">
        <v>4.3</v>
      </c>
      <c r="O22">
        <f t="shared" si="0"/>
        <v>0.37634513320000001</v>
      </c>
    </row>
    <row r="23" spans="1:15" x14ac:dyDescent="0.25">
      <c r="A23" t="s">
        <v>20</v>
      </c>
      <c r="B23" t="s">
        <v>19</v>
      </c>
      <c r="C23">
        <v>2021</v>
      </c>
      <c r="D23">
        <v>10</v>
      </c>
      <c r="E23" t="s">
        <v>22</v>
      </c>
      <c r="F23" t="s">
        <v>22</v>
      </c>
      <c r="G23" t="s">
        <v>2</v>
      </c>
      <c r="H23" t="s">
        <v>2</v>
      </c>
      <c r="I23" t="s">
        <v>20</v>
      </c>
      <c r="J23">
        <v>400</v>
      </c>
      <c r="K23" t="s">
        <v>26</v>
      </c>
      <c r="L23" s="3">
        <v>8.7522124000000007E-2</v>
      </c>
      <c r="M23" t="s">
        <v>32</v>
      </c>
      <c r="N23">
        <v>4.3</v>
      </c>
      <c r="O23">
        <f t="shared" si="0"/>
        <v>0.37634513320000001</v>
      </c>
    </row>
    <row r="24" spans="1:15" x14ac:dyDescent="0.25">
      <c r="A24" t="s">
        <v>20</v>
      </c>
      <c r="B24" t="s">
        <v>19</v>
      </c>
      <c r="C24">
        <v>2021</v>
      </c>
      <c r="D24">
        <v>11</v>
      </c>
      <c r="E24" t="s">
        <v>22</v>
      </c>
      <c r="F24" t="s">
        <v>22</v>
      </c>
      <c r="G24" t="s">
        <v>2</v>
      </c>
      <c r="H24" t="s">
        <v>2</v>
      </c>
      <c r="I24" t="s">
        <v>20</v>
      </c>
      <c r="J24">
        <v>400</v>
      </c>
      <c r="K24" t="s">
        <v>26</v>
      </c>
      <c r="L24" s="3">
        <v>8.7522124000000007E-2</v>
      </c>
      <c r="M24" t="s">
        <v>32</v>
      </c>
      <c r="N24">
        <v>4.3</v>
      </c>
      <c r="O24">
        <f t="shared" si="0"/>
        <v>0.37634513320000001</v>
      </c>
    </row>
    <row r="25" spans="1:15" x14ac:dyDescent="0.25">
      <c r="A25" t="s">
        <v>20</v>
      </c>
      <c r="B25" t="s">
        <v>19</v>
      </c>
      <c r="C25">
        <v>2021</v>
      </c>
      <c r="D25">
        <v>12</v>
      </c>
      <c r="E25" t="s">
        <v>22</v>
      </c>
      <c r="F25" t="s">
        <v>22</v>
      </c>
      <c r="G25" t="s">
        <v>2</v>
      </c>
      <c r="H25" t="s">
        <v>2</v>
      </c>
      <c r="I25" t="s">
        <v>20</v>
      </c>
      <c r="J25">
        <v>400</v>
      </c>
      <c r="K25" t="s">
        <v>26</v>
      </c>
      <c r="L25" s="3">
        <v>8.7522124000000007E-2</v>
      </c>
      <c r="M25" t="s">
        <v>32</v>
      </c>
      <c r="N25">
        <v>4.3</v>
      </c>
      <c r="O25">
        <f t="shared" si="0"/>
        <v>0.37634513320000001</v>
      </c>
    </row>
    <row r="26" spans="1:15" x14ac:dyDescent="0.25">
      <c r="A26" t="s">
        <v>20</v>
      </c>
      <c r="B26" t="s">
        <v>19</v>
      </c>
      <c r="C26">
        <v>2021</v>
      </c>
      <c r="D26">
        <v>1</v>
      </c>
      <c r="E26" t="s">
        <v>22</v>
      </c>
      <c r="F26" t="s">
        <v>22</v>
      </c>
      <c r="G26" t="s">
        <v>12</v>
      </c>
      <c r="H26" t="s">
        <v>3</v>
      </c>
      <c r="I26" t="s">
        <v>20</v>
      </c>
      <c r="J26">
        <v>600</v>
      </c>
      <c r="K26" t="s">
        <v>26</v>
      </c>
      <c r="L26" s="3">
        <v>7.579000000000001E-2</v>
      </c>
      <c r="M26" t="s">
        <v>32</v>
      </c>
      <c r="N26">
        <v>4.3</v>
      </c>
      <c r="O26">
        <f t="shared" si="0"/>
        <v>0.32589700000000005</v>
      </c>
    </row>
    <row r="27" spans="1:15" x14ac:dyDescent="0.25">
      <c r="A27" t="s">
        <v>20</v>
      </c>
      <c r="B27" t="s">
        <v>19</v>
      </c>
      <c r="C27">
        <v>2021</v>
      </c>
      <c r="D27">
        <v>2</v>
      </c>
      <c r="E27" t="s">
        <v>22</v>
      </c>
      <c r="F27" t="s">
        <v>22</v>
      </c>
      <c r="G27" t="s">
        <v>12</v>
      </c>
      <c r="H27" t="s">
        <v>3</v>
      </c>
      <c r="I27" t="s">
        <v>20</v>
      </c>
      <c r="J27">
        <v>600</v>
      </c>
      <c r="K27" t="s">
        <v>26</v>
      </c>
      <c r="L27" s="3">
        <v>7.579000000000001E-2</v>
      </c>
      <c r="M27" t="s">
        <v>32</v>
      </c>
      <c r="N27">
        <v>4.3</v>
      </c>
      <c r="O27">
        <f t="shared" si="0"/>
        <v>0.32589700000000005</v>
      </c>
    </row>
    <row r="28" spans="1:15" x14ac:dyDescent="0.25">
      <c r="A28" t="s">
        <v>20</v>
      </c>
      <c r="B28" t="s">
        <v>19</v>
      </c>
      <c r="C28">
        <v>2021</v>
      </c>
      <c r="D28">
        <v>3</v>
      </c>
      <c r="E28" t="s">
        <v>22</v>
      </c>
      <c r="F28" t="s">
        <v>22</v>
      </c>
      <c r="G28" t="s">
        <v>12</v>
      </c>
      <c r="H28" t="s">
        <v>3</v>
      </c>
      <c r="I28" t="s">
        <v>20</v>
      </c>
      <c r="J28">
        <v>600</v>
      </c>
      <c r="K28" t="s">
        <v>26</v>
      </c>
      <c r="L28" s="3">
        <v>7.579000000000001E-2</v>
      </c>
      <c r="M28" t="s">
        <v>32</v>
      </c>
      <c r="N28">
        <v>4.3</v>
      </c>
      <c r="O28">
        <f t="shared" si="0"/>
        <v>0.32589700000000005</v>
      </c>
    </row>
    <row r="29" spans="1:15" x14ac:dyDescent="0.25">
      <c r="A29" t="s">
        <v>20</v>
      </c>
      <c r="B29" t="s">
        <v>19</v>
      </c>
      <c r="C29">
        <v>2021</v>
      </c>
      <c r="D29">
        <v>4</v>
      </c>
      <c r="E29" t="s">
        <v>22</v>
      </c>
      <c r="F29" t="s">
        <v>22</v>
      </c>
      <c r="G29" t="s">
        <v>12</v>
      </c>
      <c r="H29" t="s">
        <v>3</v>
      </c>
      <c r="I29" t="s">
        <v>20</v>
      </c>
      <c r="J29">
        <v>600</v>
      </c>
      <c r="K29" t="s">
        <v>26</v>
      </c>
      <c r="L29" s="3">
        <v>7.579000000000001E-2</v>
      </c>
      <c r="M29" t="s">
        <v>32</v>
      </c>
      <c r="N29">
        <v>4.3</v>
      </c>
      <c r="O29">
        <f t="shared" si="0"/>
        <v>0.32589700000000005</v>
      </c>
    </row>
    <row r="30" spans="1:15" x14ac:dyDescent="0.25">
      <c r="A30" t="s">
        <v>20</v>
      </c>
      <c r="B30" t="s">
        <v>19</v>
      </c>
      <c r="C30">
        <v>2021</v>
      </c>
      <c r="D30">
        <v>5</v>
      </c>
      <c r="E30" t="s">
        <v>22</v>
      </c>
      <c r="F30" t="s">
        <v>22</v>
      </c>
      <c r="G30" t="s">
        <v>12</v>
      </c>
      <c r="H30" t="s">
        <v>3</v>
      </c>
      <c r="I30" t="s">
        <v>20</v>
      </c>
      <c r="J30">
        <v>600</v>
      </c>
      <c r="K30" t="s">
        <v>26</v>
      </c>
      <c r="L30" s="3">
        <v>7.579000000000001E-2</v>
      </c>
      <c r="M30" t="s">
        <v>32</v>
      </c>
      <c r="N30">
        <v>4.3</v>
      </c>
      <c r="O30">
        <f t="shared" si="0"/>
        <v>0.32589700000000005</v>
      </c>
    </row>
    <row r="31" spans="1:15" x14ac:dyDescent="0.25">
      <c r="A31" t="s">
        <v>20</v>
      </c>
      <c r="B31" t="s">
        <v>19</v>
      </c>
      <c r="C31">
        <v>2021</v>
      </c>
      <c r="D31">
        <v>6</v>
      </c>
      <c r="E31" t="s">
        <v>22</v>
      </c>
      <c r="F31" t="s">
        <v>22</v>
      </c>
      <c r="G31" t="s">
        <v>12</v>
      </c>
      <c r="H31" t="s">
        <v>3</v>
      </c>
      <c r="I31" t="s">
        <v>20</v>
      </c>
      <c r="J31">
        <v>600</v>
      </c>
      <c r="K31" t="s">
        <v>26</v>
      </c>
      <c r="L31" s="3">
        <v>7.579000000000001E-2</v>
      </c>
      <c r="M31" t="s">
        <v>32</v>
      </c>
      <c r="N31">
        <v>4.3</v>
      </c>
      <c r="O31">
        <f t="shared" si="0"/>
        <v>0.32589700000000005</v>
      </c>
    </row>
    <row r="32" spans="1:15" x14ac:dyDescent="0.25">
      <c r="A32" t="s">
        <v>20</v>
      </c>
      <c r="B32" t="s">
        <v>19</v>
      </c>
      <c r="C32">
        <v>2021</v>
      </c>
      <c r="D32">
        <v>7</v>
      </c>
      <c r="E32" t="s">
        <v>22</v>
      </c>
      <c r="F32" t="s">
        <v>22</v>
      </c>
      <c r="G32" t="s">
        <v>12</v>
      </c>
      <c r="H32" t="s">
        <v>3</v>
      </c>
      <c r="I32" t="s">
        <v>20</v>
      </c>
      <c r="J32">
        <v>600</v>
      </c>
      <c r="K32" t="s">
        <v>26</v>
      </c>
      <c r="L32" s="3">
        <v>7.579000000000001E-2</v>
      </c>
      <c r="M32" t="s">
        <v>32</v>
      </c>
      <c r="N32">
        <v>4.3</v>
      </c>
      <c r="O32">
        <f t="shared" si="0"/>
        <v>0.32589700000000005</v>
      </c>
    </row>
    <row r="33" spans="1:15" x14ac:dyDescent="0.25">
      <c r="A33" t="s">
        <v>20</v>
      </c>
      <c r="B33" t="s">
        <v>19</v>
      </c>
      <c r="C33">
        <v>2021</v>
      </c>
      <c r="D33">
        <v>8</v>
      </c>
      <c r="E33" t="s">
        <v>22</v>
      </c>
      <c r="F33" t="s">
        <v>22</v>
      </c>
      <c r="G33" t="s">
        <v>12</v>
      </c>
      <c r="H33" t="s">
        <v>3</v>
      </c>
      <c r="I33" t="s">
        <v>20</v>
      </c>
      <c r="J33">
        <v>600</v>
      </c>
      <c r="K33" t="s">
        <v>26</v>
      </c>
      <c r="L33" s="3">
        <v>7.579000000000001E-2</v>
      </c>
      <c r="M33" t="s">
        <v>32</v>
      </c>
      <c r="N33">
        <v>4.3</v>
      </c>
      <c r="O33">
        <f t="shared" si="0"/>
        <v>0.32589700000000005</v>
      </c>
    </row>
    <row r="34" spans="1:15" x14ac:dyDescent="0.25">
      <c r="A34" t="s">
        <v>20</v>
      </c>
      <c r="B34" t="s">
        <v>19</v>
      </c>
      <c r="C34">
        <v>2021</v>
      </c>
      <c r="D34">
        <v>9</v>
      </c>
      <c r="E34" t="s">
        <v>22</v>
      </c>
      <c r="F34" t="s">
        <v>22</v>
      </c>
      <c r="G34" t="s">
        <v>12</v>
      </c>
      <c r="H34" t="s">
        <v>3</v>
      </c>
      <c r="I34" t="s">
        <v>20</v>
      </c>
      <c r="J34">
        <v>600</v>
      </c>
      <c r="K34" t="s">
        <v>26</v>
      </c>
      <c r="L34" s="3">
        <v>7.579000000000001E-2</v>
      </c>
      <c r="M34" t="s">
        <v>32</v>
      </c>
      <c r="N34">
        <v>4.3</v>
      </c>
      <c r="O34">
        <f t="shared" si="0"/>
        <v>0.32589700000000005</v>
      </c>
    </row>
    <row r="35" spans="1:15" x14ac:dyDescent="0.25">
      <c r="A35" t="s">
        <v>20</v>
      </c>
      <c r="B35" t="s">
        <v>19</v>
      </c>
      <c r="C35">
        <v>2021</v>
      </c>
      <c r="D35">
        <v>10</v>
      </c>
      <c r="E35" t="s">
        <v>22</v>
      </c>
      <c r="F35" t="s">
        <v>22</v>
      </c>
      <c r="G35" t="s">
        <v>12</v>
      </c>
      <c r="H35" t="s">
        <v>3</v>
      </c>
      <c r="I35" t="s">
        <v>20</v>
      </c>
      <c r="J35">
        <v>600</v>
      </c>
      <c r="K35" t="s">
        <v>26</v>
      </c>
      <c r="L35" s="3">
        <v>7.579000000000001E-2</v>
      </c>
      <c r="M35" t="s">
        <v>32</v>
      </c>
      <c r="N35">
        <v>4.3</v>
      </c>
      <c r="O35">
        <f t="shared" si="0"/>
        <v>0.32589700000000005</v>
      </c>
    </row>
    <row r="36" spans="1:15" x14ac:dyDescent="0.25">
      <c r="A36" t="s">
        <v>20</v>
      </c>
      <c r="B36" t="s">
        <v>19</v>
      </c>
      <c r="C36">
        <v>2021</v>
      </c>
      <c r="D36">
        <v>11</v>
      </c>
      <c r="E36" t="s">
        <v>22</v>
      </c>
      <c r="F36" t="s">
        <v>22</v>
      </c>
      <c r="G36" t="s">
        <v>12</v>
      </c>
      <c r="H36" t="s">
        <v>3</v>
      </c>
      <c r="I36" t="s">
        <v>20</v>
      </c>
      <c r="J36">
        <v>600</v>
      </c>
      <c r="K36" t="s">
        <v>26</v>
      </c>
      <c r="L36" s="3">
        <v>7.579000000000001E-2</v>
      </c>
      <c r="M36" t="s">
        <v>32</v>
      </c>
      <c r="N36">
        <v>4.3</v>
      </c>
      <c r="O36">
        <f t="shared" si="0"/>
        <v>0.32589700000000005</v>
      </c>
    </row>
    <row r="37" spans="1:15" x14ac:dyDescent="0.25">
      <c r="A37" t="s">
        <v>20</v>
      </c>
      <c r="B37" t="s">
        <v>19</v>
      </c>
      <c r="C37">
        <v>2021</v>
      </c>
      <c r="D37">
        <v>12</v>
      </c>
      <c r="E37" t="s">
        <v>22</v>
      </c>
      <c r="F37" t="s">
        <v>22</v>
      </c>
      <c r="G37" t="s">
        <v>12</v>
      </c>
      <c r="H37" t="s">
        <v>3</v>
      </c>
      <c r="I37" t="s">
        <v>20</v>
      </c>
      <c r="J37">
        <v>600</v>
      </c>
      <c r="K37" t="s">
        <v>26</v>
      </c>
      <c r="L37" s="3">
        <v>7.579000000000001E-2</v>
      </c>
      <c r="M37" t="s">
        <v>32</v>
      </c>
      <c r="N37">
        <v>4.3</v>
      </c>
      <c r="O37">
        <f t="shared" si="0"/>
        <v>0.32589700000000005</v>
      </c>
    </row>
    <row r="38" spans="1:15" x14ac:dyDescent="0.25">
      <c r="A38" t="s">
        <v>20</v>
      </c>
      <c r="B38" t="s">
        <v>19</v>
      </c>
      <c r="C38">
        <v>2021</v>
      </c>
      <c r="D38">
        <v>1</v>
      </c>
      <c r="E38" t="s">
        <v>22</v>
      </c>
      <c r="F38" t="s">
        <v>22</v>
      </c>
      <c r="G38" t="s">
        <v>13</v>
      </c>
      <c r="H38" t="s">
        <v>4</v>
      </c>
      <c r="I38" t="s">
        <v>20</v>
      </c>
      <c r="J38">
        <v>8510</v>
      </c>
      <c r="K38" t="s">
        <v>26</v>
      </c>
      <c r="L38" s="3">
        <v>7.579000000000001E-2</v>
      </c>
      <c r="M38" t="s">
        <v>32</v>
      </c>
      <c r="N38">
        <v>4.3</v>
      </c>
      <c r="O38">
        <f t="shared" si="0"/>
        <v>0.32589700000000005</v>
      </c>
    </row>
    <row r="39" spans="1:15" x14ac:dyDescent="0.25">
      <c r="A39" t="s">
        <v>20</v>
      </c>
      <c r="B39" t="s">
        <v>19</v>
      </c>
      <c r="C39">
        <v>2021</v>
      </c>
      <c r="D39">
        <v>2</v>
      </c>
      <c r="E39" t="s">
        <v>22</v>
      </c>
      <c r="F39" t="s">
        <v>22</v>
      </c>
      <c r="G39" t="s">
        <v>13</v>
      </c>
      <c r="H39" t="s">
        <v>4</v>
      </c>
      <c r="I39" t="s">
        <v>20</v>
      </c>
      <c r="J39">
        <v>8430</v>
      </c>
      <c r="K39" t="s">
        <v>26</v>
      </c>
      <c r="L39" s="3">
        <v>7.579000000000001E-2</v>
      </c>
      <c r="M39" t="s">
        <v>32</v>
      </c>
      <c r="N39">
        <v>4.3</v>
      </c>
      <c r="O39">
        <f t="shared" si="0"/>
        <v>0.32589700000000005</v>
      </c>
    </row>
    <row r="40" spans="1:15" x14ac:dyDescent="0.25">
      <c r="A40" t="s">
        <v>20</v>
      </c>
      <c r="B40" t="s">
        <v>19</v>
      </c>
      <c r="C40">
        <v>2021</v>
      </c>
      <c r="D40">
        <v>3</v>
      </c>
      <c r="E40" t="s">
        <v>22</v>
      </c>
      <c r="F40" t="s">
        <v>22</v>
      </c>
      <c r="G40" t="s">
        <v>13</v>
      </c>
      <c r="H40" t="s">
        <v>4</v>
      </c>
      <c r="I40" t="s">
        <v>20</v>
      </c>
      <c r="J40">
        <v>10572</v>
      </c>
      <c r="K40" t="s">
        <v>26</v>
      </c>
      <c r="L40" s="3">
        <v>7.579000000000001E-2</v>
      </c>
      <c r="M40" t="s">
        <v>32</v>
      </c>
      <c r="N40">
        <v>4.3</v>
      </c>
      <c r="O40">
        <f t="shared" si="0"/>
        <v>0.32589700000000005</v>
      </c>
    </row>
    <row r="41" spans="1:15" x14ac:dyDescent="0.25">
      <c r="A41" t="s">
        <v>20</v>
      </c>
      <c r="B41" t="s">
        <v>19</v>
      </c>
      <c r="C41">
        <v>2021</v>
      </c>
      <c r="D41">
        <v>4</v>
      </c>
      <c r="E41" t="s">
        <v>22</v>
      </c>
      <c r="F41" t="s">
        <v>22</v>
      </c>
      <c r="G41" t="s">
        <v>13</v>
      </c>
      <c r="H41" t="s">
        <v>4</v>
      </c>
      <c r="I41" t="s">
        <v>20</v>
      </c>
      <c r="J41">
        <v>8052</v>
      </c>
      <c r="K41" t="s">
        <v>26</v>
      </c>
      <c r="L41" s="3">
        <v>7.579000000000001E-2</v>
      </c>
      <c r="M41" t="s">
        <v>32</v>
      </c>
      <c r="N41">
        <v>4.3</v>
      </c>
      <c r="O41">
        <f t="shared" si="0"/>
        <v>0.32589700000000005</v>
      </c>
    </row>
    <row r="42" spans="1:15" x14ac:dyDescent="0.25">
      <c r="A42" t="s">
        <v>20</v>
      </c>
      <c r="B42" t="s">
        <v>19</v>
      </c>
      <c r="C42">
        <v>2021</v>
      </c>
      <c r="D42">
        <v>5</v>
      </c>
      <c r="E42" t="s">
        <v>22</v>
      </c>
      <c r="F42" t="s">
        <v>22</v>
      </c>
      <c r="G42" t="s">
        <v>13</v>
      </c>
      <c r="H42" t="s">
        <v>4</v>
      </c>
      <c r="I42" t="s">
        <v>20</v>
      </c>
      <c r="J42">
        <v>7380</v>
      </c>
      <c r="K42" t="s">
        <v>26</v>
      </c>
      <c r="L42" s="3">
        <v>7.579000000000001E-2</v>
      </c>
      <c r="M42" t="s">
        <v>32</v>
      </c>
      <c r="N42">
        <v>4.3</v>
      </c>
      <c r="O42">
        <f t="shared" si="0"/>
        <v>0.32589700000000005</v>
      </c>
    </row>
    <row r="43" spans="1:15" x14ac:dyDescent="0.25">
      <c r="A43" t="s">
        <v>20</v>
      </c>
      <c r="B43" t="s">
        <v>19</v>
      </c>
      <c r="C43">
        <v>2021</v>
      </c>
      <c r="D43">
        <v>6</v>
      </c>
      <c r="E43" t="s">
        <v>22</v>
      </c>
      <c r="F43" t="s">
        <v>22</v>
      </c>
      <c r="G43" t="s">
        <v>13</v>
      </c>
      <c r="H43" t="s">
        <v>4</v>
      </c>
      <c r="I43" t="s">
        <v>20</v>
      </c>
      <c r="J43">
        <v>38644</v>
      </c>
      <c r="K43" t="s">
        <v>26</v>
      </c>
      <c r="L43" s="3">
        <v>7.579000000000001E-2</v>
      </c>
      <c r="M43" t="s">
        <v>32</v>
      </c>
      <c r="N43">
        <v>4.3</v>
      </c>
      <c r="O43">
        <f t="shared" si="0"/>
        <v>0.32589700000000005</v>
      </c>
    </row>
    <row r="44" spans="1:15" x14ac:dyDescent="0.25">
      <c r="A44" t="s">
        <v>20</v>
      </c>
      <c r="B44" t="s">
        <v>19</v>
      </c>
      <c r="C44">
        <v>2021</v>
      </c>
      <c r="D44">
        <v>7</v>
      </c>
      <c r="E44" t="s">
        <v>22</v>
      </c>
      <c r="F44" t="s">
        <v>22</v>
      </c>
      <c r="G44" t="s">
        <v>13</v>
      </c>
      <c r="H44" t="s">
        <v>4</v>
      </c>
      <c r="I44" t="s">
        <v>20</v>
      </c>
      <c r="J44">
        <v>4200</v>
      </c>
      <c r="K44" t="s">
        <v>26</v>
      </c>
      <c r="L44" s="3">
        <v>7.579000000000001E-2</v>
      </c>
      <c r="M44" t="s">
        <v>32</v>
      </c>
      <c r="N44">
        <v>4.3</v>
      </c>
      <c r="O44">
        <f t="shared" si="0"/>
        <v>0.32589700000000005</v>
      </c>
    </row>
    <row r="45" spans="1:15" x14ac:dyDescent="0.25">
      <c r="A45" t="s">
        <v>20</v>
      </c>
      <c r="B45" t="s">
        <v>19</v>
      </c>
      <c r="C45">
        <v>2021</v>
      </c>
      <c r="D45">
        <v>8</v>
      </c>
      <c r="E45" t="s">
        <v>22</v>
      </c>
      <c r="F45" t="s">
        <v>22</v>
      </c>
      <c r="G45" t="s">
        <v>13</v>
      </c>
      <c r="H45" t="s">
        <v>4</v>
      </c>
      <c r="I45" t="s">
        <v>20</v>
      </c>
      <c r="J45">
        <v>4200</v>
      </c>
      <c r="K45" t="s">
        <v>26</v>
      </c>
      <c r="L45" s="3">
        <v>7.579000000000001E-2</v>
      </c>
      <c r="M45" t="s">
        <v>32</v>
      </c>
      <c r="N45">
        <v>4.3</v>
      </c>
      <c r="O45">
        <f t="shared" si="0"/>
        <v>0.32589700000000005</v>
      </c>
    </row>
    <row r="46" spans="1:15" x14ac:dyDescent="0.25">
      <c r="A46" t="s">
        <v>20</v>
      </c>
      <c r="B46" t="s">
        <v>19</v>
      </c>
      <c r="C46">
        <v>2021</v>
      </c>
      <c r="D46">
        <v>9</v>
      </c>
      <c r="E46" t="s">
        <v>22</v>
      </c>
      <c r="F46" t="s">
        <v>22</v>
      </c>
      <c r="G46" t="s">
        <v>13</v>
      </c>
      <c r="H46" t="s">
        <v>4</v>
      </c>
      <c r="I46" t="s">
        <v>20</v>
      </c>
      <c r="J46">
        <v>4200</v>
      </c>
      <c r="K46" t="s">
        <v>26</v>
      </c>
      <c r="L46" s="3">
        <v>7.579000000000001E-2</v>
      </c>
      <c r="M46" t="s">
        <v>32</v>
      </c>
      <c r="N46">
        <v>4.3</v>
      </c>
      <c r="O46">
        <f t="shared" si="0"/>
        <v>0.32589700000000005</v>
      </c>
    </row>
    <row r="47" spans="1:15" x14ac:dyDescent="0.25">
      <c r="A47" t="s">
        <v>20</v>
      </c>
      <c r="B47" t="s">
        <v>19</v>
      </c>
      <c r="C47">
        <v>2021</v>
      </c>
      <c r="D47">
        <v>10</v>
      </c>
      <c r="E47" t="s">
        <v>22</v>
      </c>
      <c r="F47" t="s">
        <v>22</v>
      </c>
      <c r="G47" t="s">
        <v>13</v>
      </c>
      <c r="H47" t="s">
        <v>4</v>
      </c>
      <c r="I47" t="s">
        <v>20</v>
      </c>
      <c r="J47">
        <v>4200</v>
      </c>
      <c r="K47" t="s">
        <v>26</v>
      </c>
      <c r="L47" s="3">
        <v>7.579000000000001E-2</v>
      </c>
      <c r="M47" t="s">
        <v>32</v>
      </c>
      <c r="N47">
        <v>4.3</v>
      </c>
      <c r="O47">
        <f t="shared" si="0"/>
        <v>0.32589700000000005</v>
      </c>
    </row>
    <row r="48" spans="1:15" x14ac:dyDescent="0.25">
      <c r="A48" t="s">
        <v>20</v>
      </c>
      <c r="B48" t="s">
        <v>19</v>
      </c>
      <c r="C48">
        <v>2021</v>
      </c>
      <c r="D48">
        <v>11</v>
      </c>
      <c r="E48" t="s">
        <v>22</v>
      </c>
      <c r="F48" t="s">
        <v>22</v>
      </c>
      <c r="G48" t="s">
        <v>13</v>
      </c>
      <c r="H48" t="s">
        <v>4</v>
      </c>
      <c r="I48" t="s">
        <v>20</v>
      </c>
      <c r="J48">
        <v>4200</v>
      </c>
      <c r="K48" t="s">
        <v>26</v>
      </c>
      <c r="L48" s="3">
        <v>7.579000000000001E-2</v>
      </c>
      <c r="M48" t="s">
        <v>32</v>
      </c>
      <c r="N48">
        <v>4.3</v>
      </c>
      <c r="O48">
        <f t="shared" si="0"/>
        <v>0.32589700000000005</v>
      </c>
    </row>
    <row r="49" spans="1:15" x14ac:dyDescent="0.25">
      <c r="A49" t="s">
        <v>20</v>
      </c>
      <c r="B49" t="s">
        <v>19</v>
      </c>
      <c r="C49">
        <v>2021</v>
      </c>
      <c r="D49">
        <v>12</v>
      </c>
      <c r="E49" t="s">
        <v>22</v>
      </c>
      <c r="F49" t="s">
        <v>22</v>
      </c>
      <c r="G49" t="s">
        <v>13</v>
      </c>
      <c r="H49" t="s">
        <v>4</v>
      </c>
      <c r="I49" t="s">
        <v>20</v>
      </c>
      <c r="J49">
        <v>4200</v>
      </c>
      <c r="K49" t="s">
        <v>26</v>
      </c>
      <c r="L49" s="3">
        <v>7.579000000000001E-2</v>
      </c>
      <c r="M49" t="s">
        <v>32</v>
      </c>
      <c r="N49">
        <v>4.3</v>
      </c>
      <c r="O49">
        <f t="shared" si="0"/>
        <v>0.32589700000000005</v>
      </c>
    </row>
    <row r="50" spans="1:15" x14ac:dyDescent="0.25">
      <c r="A50" t="s">
        <v>20</v>
      </c>
      <c r="B50" t="s">
        <v>19</v>
      </c>
      <c r="C50">
        <v>2021</v>
      </c>
      <c r="D50">
        <v>1</v>
      </c>
      <c r="E50" t="s">
        <v>22</v>
      </c>
      <c r="F50" t="s">
        <v>22</v>
      </c>
      <c r="G50" t="s">
        <v>14</v>
      </c>
      <c r="H50" t="s">
        <v>5</v>
      </c>
      <c r="I50" t="s">
        <v>20</v>
      </c>
      <c r="J50">
        <v>600</v>
      </c>
      <c r="K50" t="s">
        <v>26</v>
      </c>
      <c r="L50" s="3">
        <v>7.579000000000001E-2</v>
      </c>
      <c r="M50" t="s">
        <v>32</v>
      </c>
      <c r="N50">
        <v>4.3</v>
      </c>
      <c r="O50">
        <f t="shared" si="0"/>
        <v>0.32589700000000005</v>
      </c>
    </row>
    <row r="51" spans="1:15" x14ac:dyDescent="0.25">
      <c r="A51" t="s">
        <v>20</v>
      </c>
      <c r="B51" t="s">
        <v>19</v>
      </c>
      <c r="C51">
        <v>2021</v>
      </c>
      <c r="D51">
        <v>2</v>
      </c>
      <c r="E51" t="s">
        <v>22</v>
      </c>
      <c r="F51" t="s">
        <v>22</v>
      </c>
      <c r="G51" t="s">
        <v>14</v>
      </c>
      <c r="H51" t="s">
        <v>5</v>
      </c>
      <c r="I51" t="s">
        <v>20</v>
      </c>
      <c r="J51">
        <v>600</v>
      </c>
      <c r="K51" t="s">
        <v>26</v>
      </c>
      <c r="L51" s="3">
        <v>7.579000000000001E-2</v>
      </c>
      <c r="M51" t="s">
        <v>32</v>
      </c>
      <c r="N51">
        <v>4.3</v>
      </c>
      <c r="O51">
        <f t="shared" si="0"/>
        <v>0.32589700000000005</v>
      </c>
    </row>
    <row r="52" spans="1:15" x14ac:dyDescent="0.25">
      <c r="A52" t="s">
        <v>20</v>
      </c>
      <c r="B52" t="s">
        <v>19</v>
      </c>
      <c r="C52">
        <v>2021</v>
      </c>
      <c r="D52">
        <v>3</v>
      </c>
      <c r="E52" t="s">
        <v>22</v>
      </c>
      <c r="F52" t="s">
        <v>22</v>
      </c>
      <c r="G52" t="s">
        <v>14</v>
      </c>
      <c r="H52" t="s">
        <v>5</v>
      </c>
      <c r="I52" t="s">
        <v>20</v>
      </c>
      <c r="J52">
        <v>600</v>
      </c>
      <c r="K52" t="s">
        <v>26</v>
      </c>
      <c r="L52" s="3">
        <v>7.579000000000001E-2</v>
      </c>
      <c r="M52" t="s">
        <v>32</v>
      </c>
      <c r="N52">
        <v>4.3</v>
      </c>
      <c r="O52">
        <f t="shared" si="0"/>
        <v>0.32589700000000005</v>
      </c>
    </row>
    <row r="53" spans="1:15" x14ac:dyDescent="0.25">
      <c r="A53" t="s">
        <v>20</v>
      </c>
      <c r="B53" t="s">
        <v>19</v>
      </c>
      <c r="C53">
        <v>2021</v>
      </c>
      <c r="D53">
        <v>4</v>
      </c>
      <c r="E53" t="s">
        <v>22</v>
      </c>
      <c r="F53" t="s">
        <v>22</v>
      </c>
      <c r="G53" t="s">
        <v>14</v>
      </c>
      <c r="H53" t="s">
        <v>5</v>
      </c>
      <c r="I53" t="s">
        <v>20</v>
      </c>
      <c r="J53">
        <v>600</v>
      </c>
      <c r="K53" t="s">
        <v>26</v>
      </c>
      <c r="L53" s="3">
        <v>7.579000000000001E-2</v>
      </c>
      <c r="M53" t="s">
        <v>32</v>
      </c>
      <c r="N53">
        <v>4.3</v>
      </c>
      <c r="O53">
        <f t="shared" si="0"/>
        <v>0.32589700000000005</v>
      </c>
    </row>
    <row r="54" spans="1:15" x14ac:dyDescent="0.25">
      <c r="A54" t="s">
        <v>20</v>
      </c>
      <c r="B54" t="s">
        <v>19</v>
      </c>
      <c r="C54">
        <v>2021</v>
      </c>
      <c r="D54">
        <v>5</v>
      </c>
      <c r="E54" t="s">
        <v>22</v>
      </c>
      <c r="F54" t="s">
        <v>22</v>
      </c>
      <c r="G54" t="s">
        <v>14</v>
      </c>
      <c r="H54" t="s">
        <v>5</v>
      </c>
      <c r="I54" t="s">
        <v>20</v>
      </c>
      <c r="J54">
        <v>600</v>
      </c>
      <c r="K54" t="s">
        <v>26</v>
      </c>
      <c r="L54" s="3">
        <v>7.579000000000001E-2</v>
      </c>
      <c r="M54" t="s">
        <v>32</v>
      </c>
      <c r="N54">
        <v>4.3</v>
      </c>
      <c r="O54">
        <f t="shared" si="0"/>
        <v>0.32589700000000005</v>
      </c>
    </row>
    <row r="55" spans="1:15" x14ac:dyDescent="0.25">
      <c r="A55" t="s">
        <v>20</v>
      </c>
      <c r="B55" t="s">
        <v>19</v>
      </c>
      <c r="C55">
        <v>2021</v>
      </c>
      <c r="D55">
        <v>6</v>
      </c>
      <c r="E55" t="s">
        <v>22</v>
      </c>
      <c r="F55" t="s">
        <v>22</v>
      </c>
      <c r="G55" t="s">
        <v>14</v>
      </c>
      <c r="H55" t="s">
        <v>5</v>
      </c>
      <c r="I55" t="s">
        <v>20</v>
      </c>
      <c r="J55">
        <v>600</v>
      </c>
      <c r="K55" t="s">
        <v>26</v>
      </c>
      <c r="L55" s="3">
        <v>7.579000000000001E-2</v>
      </c>
      <c r="M55" t="s">
        <v>32</v>
      </c>
      <c r="N55">
        <v>4.3</v>
      </c>
      <c r="O55">
        <f t="shared" si="0"/>
        <v>0.32589700000000005</v>
      </c>
    </row>
    <row r="56" spans="1:15" x14ac:dyDescent="0.25">
      <c r="A56" t="s">
        <v>20</v>
      </c>
      <c r="B56" t="s">
        <v>19</v>
      </c>
      <c r="C56">
        <v>2021</v>
      </c>
      <c r="D56">
        <v>7</v>
      </c>
      <c r="E56" t="s">
        <v>22</v>
      </c>
      <c r="F56" t="s">
        <v>22</v>
      </c>
      <c r="G56" t="s">
        <v>14</v>
      </c>
      <c r="H56" t="s">
        <v>5</v>
      </c>
      <c r="I56" t="s">
        <v>20</v>
      </c>
      <c r="J56">
        <v>600</v>
      </c>
      <c r="K56" t="s">
        <v>26</v>
      </c>
      <c r="L56" s="3">
        <v>7.579000000000001E-2</v>
      </c>
      <c r="M56" t="s">
        <v>32</v>
      </c>
      <c r="N56">
        <v>4.3</v>
      </c>
      <c r="O56">
        <f t="shared" si="0"/>
        <v>0.32589700000000005</v>
      </c>
    </row>
    <row r="57" spans="1:15" x14ac:dyDescent="0.25">
      <c r="A57" t="s">
        <v>20</v>
      </c>
      <c r="B57" t="s">
        <v>19</v>
      </c>
      <c r="C57">
        <v>2021</v>
      </c>
      <c r="D57">
        <v>8</v>
      </c>
      <c r="E57" t="s">
        <v>22</v>
      </c>
      <c r="F57" t="s">
        <v>22</v>
      </c>
      <c r="G57" t="s">
        <v>14</v>
      </c>
      <c r="H57" t="s">
        <v>5</v>
      </c>
      <c r="I57" t="s">
        <v>20</v>
      </c>
      <c r="J57">
        <v>600</v>
      </c>
      <c r="K57" t="s">
        <v>26</v>
      </c>
      <c r="L57" s="3">
        <v>7.579000000000001E-2</v>
      </c>
      <c r="M57" t="s">
        <v>32</v>
      </c>
      <c r="N57">
        <v>4.3</v>
      </c>
      <c r="O57">
        <f t="shared" si="0"/>
        <v>0.32589700000000005</v>
      </c>
    </row>
    <row r="58" spans="1:15" x14ac:dyDescent="0.25">
      <c r="A58" t="s">
        <v>20</v>
      </c>
      <c r="B58" t="s">
        <v>19</v>
      </c>
      <c r="C58">
        <v>2021</v>
      </c>
      <c r="D58">
        <v>9</v>
      </c>
      <c r="E58" t="s">
        <v>22</v>
      </c>
      <c r="F58" t="s">
        <v>22</v>
      </c>
      <c r="G58" t="s">
        <v>14</v>
      </c>
      <c r="H58" t="s">
        <v>5</v>
      </c>
      <c r="I58" t="s">
        <v>20</v>
      </c>
      <c r="J58">
        <v>600</v>
      </c>
      <c r="K58" t="s">
        <v>26</v>
      </c>
      <c r="L58" s="3">
        <v>7.579000000000001E-2</v>
      </c>
      <c r="M58" t="s">
        <v>32</v>
      </c>
      <c r="N58">
        <v>4.3</v>
      </c>
      <c r="O58">
        <f t="shared" si="0"/>
        <v>0.32589700000000005</v>
      </c>
    </row>
    <row r="59" spans="1:15" x14ac:dyDescent="0.25">
      <c r="A59" t="s">
        <v>20</v>
      </c>
      <c r="B59" t="s">
        <v>19</v>
      </c>
      <c r="C59">
        <v>2021</v>
      </c>
      <c r="D59">
        <v>10</v>
      </c>
      <c r="E59" t="s">
        <v>22</v>
      </c>
      <c r="F59" t="s">
        <v>22</v>
      </c>
      <c r="G59" t="s">
        <v>14</v>
      </c>
      <c r="H59" t="s">
        <v>5</v>
      </c>
      <c r="I59" t="s">
        <v>20</v>
      </c>
      <c r="J59">
        <v>600</v>
      </c>
      <c r="K59" t="s">
        <v>26</v>
      </c>
      <c r="L59" s="3">
        <v>7.579000000000001E-2</v>
      </c>
      <c r="M59" t="s">
        <v>32</v>
      </c>
      <c r="N59">
        <v>4.3</v>
      </c>
      <c r="O59">
        <f t="shared" si="0"/>
        <v>0.32589700000000005</v>
      </c>
    </row>
    <row r="60" spans="1:15" x14ac:dyDescent="0.25">
      <c r="A60" t="s">
        <v>20</v>
      </c>
      <c r="B60" t="s">
        <v>19</v>
      </c>
      <c r="C60">
        <v>2021</v>
      </c>
      <c r="D60">
        <v>11</v>
      </c>
      <c r="E60" t="s">
        <v>22</v>
      </c>
      <c r="F60" t="s">
        <v>22</v>
      </c>
      <c r="G60" t="s">
        <v>14</v>
      </c>
      <c r="H60" t="s">
        <v>5</v>
      </c>
      <c r="I60" t="s">
        <v>20</v>
      </c>
      <c r="J60">
        <v>600</v>
      </c>
      <c r="K60" t="s">
        <v>26</v>
      </c>
      <c r="L60" s="3">
        <v>7.579000000000001E-2</v>
      </c>
      <c r="M60" t="s">
        <v>32</v>
      </c>
      <c r="N60">
        <v>4.3</v>
      </c>
      <c r="O60">
        <f t="shared" si="0"/>
        <v>0.32589700000000005</v>
      </c>
    </row>
    <row r="61" spans="1:15" x14ac:dyDescent="0.25">
      <c r="A61" t="s">
        <v>20</v>
      </c>
      <c r="B61" t="s">
        <v>19</v>
      </c>
      <c r="C61">
        <v>2021</v>
      </c>
      <c r="D61">
        <v>12</v>
      </c>
      <c r="E61" t="s">
        <v>22</v>
      </c>
      <c r="F61" t="s">
        <v>22</v>
      </c>
      <c r="G61" t="s">
        <v>14</v>
      </c>
      <c r="H61" t="s">
        <v>5</v>
      </c>
      <c r="I61" t="s">
        <v>20</v>
      </c>
      <c r="J61">
        <v>600</v>
      </c>
      <c r="K61" t="s">
        <v>26</v>
      </c>
      <c r="L61" s="3">
        <v>7.579000000000001E-2</v>
      </c>
      <c r="M61" t="s">
        <v>32</v>
      </c>
      <c r="N61">
        <v>4.3</v>
      </c>
      <c r="O61">
        <f t="shared" si="0"/>
        <v>0.32589700000000005</v>
      </c>
    </row>
    <row r="62" spans="1:15" x14ac:dyDescent="0.25">
      <c r="A62" t="s">
        <v>20</v>
      </c>
      <c r="B62" t="s">
        <v>19</v>
      </c>
      <c r="C62">
        <v>2021</v>
      </c>
      <c r="D62">
        <v>1</v>
      </c>
      <c r="E62" t="s">
        <v>22</v>
      </c>
      <c r="F62" t="s">
        <v>22</v>
      </c>
      <c r="G62" t="s">
        <v>15</v>
      </c>
      <c r="H62" t="s">
        <v>6</v>
      </c>
      <c r="I62" t="s">
        <v>20</v>
      </c>
      <c r="J62">
        <v>400</v>
      </c>
      <c r="K62" t="s">
        <v>26</v>
      </c>
      <c r="L62" s="3">
        <v>7.5752211999999999E-2</v>
      </c>
      <c r="M62" t="s">
        <v>32</v>
      </c>
      <c r="N62">
        <v>4.3</v>
      </c>
      <c r="O62">
        <f t="shared" si="0"/>
        <v>0.3257345116</v>
      </c>
    </row>
    <row r="63" spans="1:15" x14ac:dyDescent="0.25">
      <c r="A63" t="s">
        <v>20</v>
      </c>
      <c r="B63" t="s">
        <v>19</v>
      </c>
      <c r="C63">
        <v>2021</v>
      </c>
      <c r="D63">
        <v>2</v>
      </c>
      <c r="E63" t="s">
        <v>22</v>
      </c>
      <c r="F63" t="s">
        <v>22</v>
      </c>
      <c r="G63" t="s">
        <v>15</v>
      </c>
      <c r="H63" t="s">
        <v>6</v>
      </c>
      <c r="I63" t="s">
        <v>20</v>
      </c>
      <c r="J63">
        <v>400</v>
      </c>
      <c r="K63" t="s">
        <v>26</v>
      </c>
      <c r="L63" s="3">
        <v>7.5752211999999999E-2</v>
      </c>
      <c r="M63" t="s">
        <v>32</v>
      </c>
      <c r="N63">
        <v>4.3</v>
      </c>
      <c r="O63">
        <f t="shared" si="0"/>
        <v>0.3257345116</v>
      </c>
    </row>
    <row r="64" spans="1:15" x14ac:dyDescent="0.25">
      <c r="A64" t="s">
        <v>20</v>
      </c>
      <c r="B64" t="s">
        <v>19</v>
      </c>
      <c r="C64">
        <v>2021</v>
      </c>
      <c r="D64">
        <v>3</v>
      </c>
      <c r="E64" t="s">
        <v>22</v>
      </c>
      <c r="F64" t="s">
        <v>22</v>
      </c>
      <c r="G64" t="s">
        <v>15</v>
      </c>
      <c r="H64" t="s">
        <v>6</v>
      </c>
      <c r="I64" t="s">
        <v>20</v>
      </c>
      <c r="J64">
        <v>400</v>
      </c>
      <c r="K64" t="s">
        <v>26</v>
      </c>
      <c r="L64" s="3">
        <v>7.5752211999999999E-2</v>
      </c>
      <c r="M64" t="s">
        <v>32</v>
      </c>
      <c r="N64">
        <v>4.3</v>
      </c>
      <c r="O64">
        <f t="shared" si="0"/>
        <v>0.3257345116</v>
      </c>
    </row>
    <row r="65" spans="1:15" x14ac:dyDescent="0.25">
      <c r="A65" t="s">
        <v>20</v>
      </c>
      <c r="B65" t="s">
        <v>19</v>
      </c>
      <c r="C65">
        <v>2021</v>
      </c>
      <c r="D65">
        <v>4</v>
      </c>
      <c r="E65" t="s">
        <v>22</v>
      </c>
      <c r="F65" t="s">
        <v>22</v>
      </c>
      <c r="G65" t="s">
        <v>15</v>
      </c>
      <c r="H65" t="s">
        <v>6</v>
      </c>
      <c r="I65" t="s">
        <v>20</v>
      </c>
      <c r="J65">
        <v>400</v>
      </c>
      <c r="K65" t="s">
        <v>26</v>
      </c>
      <c r="L65" s="3">
        <v>7.5752211999999999E-2</v>
      </c>
      <c r="M65" t="s">
        <v>32</v>
      </c>
      <c r="N65">
        <v>4.3</v>
      </c>
      <c r="O65">
        <f t="shared" si="0"/>
        <v>0.3257345116</v>
      </c>
    </row>
    <row r="66" spans="1:15" x14ac:dyDescent="0.25">
      <c r="A66" t="s">
        <v>20</v>
      </c>
      <c r="B66" t="s">
        <v>19</v>
      </c>
      <c r="C66">
        <v>2021</v>
      </c>
      <c r="D66">
        <v>5</v>
      </c>
      <c r="E66" t="s">
        <v>22</v>
      </c>
      <c r="F66" t="s">
        <v>22</v>
      </c>
      <c r="G66" t="s">
        <v>15</v>
      </c>
      <c r="H66" t="s">
        <v>6</v>
      </c>
      <c r="I66" t="s">
        <v>20</v>
      </c>
      <c r="J66">
        <v>400</v>
      </c>
      <c r="K66" t="s">
        <v>26</v>
      </c>
      <c r="L66" s="3">
        <v>7.5752211999999999E-2</v>
      </c>
      <c r="M66" t="s">
        <v>32</v>
      </c>
      <c r="N66">
        <v>4.3</v>
      </c>
      <c r="O66">
        <f t="shared" si="0"/>
        <v>0.3257345116</v>
      </c>
    </row>
    <row r="67" spans="1:15" x14ac:dyDescent="0.25">
      <c r="A67" t="s">
        <v>20</v>
      </c>
      <c r="B67" t="s">
        <v>19</v>
      </c>
      <c r="C67">
        <v>2021</v>
      </c>
      <c r="D67">
        <v>6</v>
      </c>
      <c r="E67" t="s">
        <v>22</v>
      </c>
      <c r="F67" t="s">
        <v>22</v>
      </c>
      <c r="G67" t="s">
        <v>15</v>
      </c>
      <c r="H67" t="s">
        <v>6</v>
      </c>
      <c r="I67" t="s">
        <v>20</v>
      </c>
      <c r="J67">
        <v>400</v>
      </c>
      <c r="K67" t="s">
        <v>26</v>
      </c>
      <c r="L67" s="3">
        <v>7.5752211999999999E-2</v>
      </c>
      <c r="M67" t="s">
        <v>32</v>
      </c>
      <c r="N67">
        <v>4.3</v>
      </c>
      <c r="O67">
        <f t="shared" ref="O67:O85" si="1">L67*N67</f>
        <v>0.3257345116</v>
      </c>
    </row>
    <row r="68" spans="1:15" x14ac:dyDescent="0.25">
      <c r="A68" t="s">
        <v>20</v>
      </c>
      <c r="B68" t="s">
        <v>19</v>
      </c>
      <c r="C68">
        <v>2021</v>
      </c>
      <c r="D68">
        <v>7</v>
      </c>
      <c r="E68" t="s">
        <v>22</v>
      </c>
      <c r="F68" t="s">
        <v>22</v>
      </c>
      <c r="G68" t="s">
        <v>15</v>
      </c>
      <c r="H68" t="s">
        <v>6</v>
      </c>
      <c r="I68" t="s">
        <v>20</v>
      </c>
      <c r="J68">
        <v>400</v>
      </c>
      <c r="K68" t="s">
        <v>26</v>
      </c>
      <c r="L68" s="3">
        <v>7.5752211999999999E-2</v>
      </c>
      <c r="M68" t="s">
        <v>32</v>
      </c>
      <c r="N68">
        <v>4.3</v>
      </c>
      <c r="O68">
        <f t="shared" si="1"/>
        <v>0.3257345116</v>
      </c>
    </row>
    <row r="69" spans="1:15" x14ac:dyDescent="0.25">
      <c r="A69" t="s">
        <v>20</v>
      </c>
      <c r="B69" t="s">
        <v>19</v>
      </c>
      <c r="C69">
        <v>2021</v>
      </c>
      <c r="D69">
        <v>8</v>
      </c>
      <c r="E69" t="s">
        <v>22</v>
      </c>
      <c r="F69" t="s">
        <v>22</v>
      </c>
      <c r="G69" t="s">
        <v>15</v>
      </c>
      <c r="H69" t="s">
        <v>6</v>
      </c>
      <c r="I69" t="s">
        <v>20</v>
      </c>
      <c r="J69">
        <v>400</v>
      </c>
      <c r="K69" t="s">
        <v>26</v>
      </c>
      <c r="L69" s="3">
        <v>7.5752211999999999E-2</v>
      </c>
      <c r="M69" t="s">
        <v>32</v>
      </c>
      <c r="N69">
        <v>4.3</v>
      </c>
      <c r="O69">
        <f t="shared" si="1"/>
        <v>0.3257345116</v>
      </c>
    </row>
    <row r="70" spans="1:15" x14ac:dyDescent="0.25">
      <c r="A70" t="s">
        <v>20</v>
      </c>
      <c r="B70" t="s">
        <v>19</v>
      </c>
      <c r="C70">
        <v>2021</v>
      </c>
      <c r="D70">
        <v>9</v>
      </c>
      <c r="E70" t="s">
        <v>22</v>
      </c>
      <c r="F70" t="s">
        <v>22</v>
      </c>
      <c r="G70" t="s">
        <v>15</v>
      </c>
      <c r="H70" t="s">
        <v>6</v>
      </c>
      <c r="I70" t="s">
        <v>20</v>
      </c>
      <c r="J70">
        <v>400</v>
      </c>
      <c r="K70" t="s">
        <v>26</v>
      </c>
      <c r="L70" s="3">
        <v>7.5752211999999999E-2</v>
      </c>
      <c r="M70" t="s">
        <v>32</v>
      </c>
      <c r="N70">
        <v>4.3</v>
      </c>
      <c r="O70">
        <f t="shared" si="1"/>
        <v>0.3257345116</v>
      </c>
    </row>
    <row r="71" spans="1:15" x14ac:dyDescent="0.25">
      <c r="A71" t="s">
        <v>20</v>
      </c>
      <c r="B71" t="s">
        <v>19</v>
      </c>
      <c r="C71">
        <v>2021</v>
      </c>
      <c r="D71">
        <v>10</v>
      </c>
      <c r="E71" t="s">
        <v>22</v>
      </c>
      <c r="F71" t="s">
        <v>22</v>
      </c>
      <c r="G71" t="s">
        <v>15</v>
      </c>
      <c r="H71" t="s">
        <v>6</v>
      </c>
      <c r="I71" t="s">
        <v>20</v>
      </c>
      <c r="J71">
        <v>400</v>
      </c>
      <c r="K71" t="s">
        <v>26</v>
      </c>
      <c r="L71" s="3">
        <v>7.5752211999999999E-2</v>
      </c>
      <c r="M71" t="s">
        <v>32</v>
      </c>
      <c r="N71">
        <v>4.3</v>
      </c>
      <c r="O71">
        <f t="shared" si="1"/>
        <v>0.3257345116</v>
      </c>
    </row>
    <row r="72" spans="1:15" x14ac:dyDescent="0.25">
      <c r="A72" t="s">
        <v>20</v>
      </c>
      <c r="B72" t="s">
        <v>19</v>
      </c>
      <c r="C72">
        <v>2021</v>
      </c>
      <c r="D72">
        <v>11</v>
      </c>
      <c r="E72" t="s">
        <v>22</v>
      </c>
      <c r="F72" t="s">
        <v>22</v>
      </c>
      <c r="G72" t="s">
        <v>15</v>
      </c>
      <c r="H72" t="s">
        <v>6</v>
      </c>
      <c r="I72" t="s">
        <v>20</v>
      </c>
      <c r="J72">
        <v>400</v>
      </c>
      <c r="K72" t="s">
        <v>26</v>
      </c>
      <c r="L72" s="3">
        <v>7.5752211999999999E-2</v>
      </c>
      <c r="M72" t="s">
        <v>32</v>
      </c>
      <c r="N72">
        <v>4.3</v>
      </c>
      <c r="O72">
        <f t="shared" si="1"/>
        <v>0.3257345116</v>
      </c>
    </row>
    <row r="73" spans="1:15" x14ac:dyDescent="0.25">
      <c r="A73" t="s">
        <v>20</v>
      </c>
      <c r="B73" t="s">
        <v>19</v>
      </c>
      <c r="C73">
        <v>2021</v>
      </c>
      <c r="D73">
        <v>12</v>
      </c>
      <c r="E73" t="s">
        <v>22</v>
      </c>
      <c r="F73" t="s">
        <v>22</v>
      </c>
      <c r="G73" t="s">
        <v>15</v>
      </c>
      <c r="H73" t="s">
        <v>6</v>
      </c>
      <c r="I73" t="s">
        <v>20</v>
      </c>
      <c r="J73">
        <v>400</v>
      </c>
      <c r="K73" t="s">
        <v>26</v>
      </c>
      <c r="L73" s="3">
        <v>7.5752211999999999E-2</v>
      </c>
      <c r="M73" t="s">
        <v>32</v>
      </c>
      <c r="N73">
        <v>4.3</v>
      </c>
      <c r="O73">
        <f t="shared" si="1"/>
        <v>0.3257345116</v>
      </c>
    </row>
    <row r="74" spans="1:15" x14ac:dyDescent="0.25">
      <c r="A74" t="s">
        <v>20</v>
      </c>
      <c r="B74" t="s">
        <v>19</v>
      </c>
      <c r="C74">
        <v>2021</v>
      </c>
      <c r="D74">
        <v>1</v>
      </c>
      <c r="E74" t="s">
        <v>22</v>
      </c>
      <c r="F74" t="s">
        <v>22</v>
      </c>
      <c r="G74" t="s">
        <v>15</v>
      </c>
      <c r="H74" t="s">
        <v>7</v>
      </c>
      <c r="I74" t="s">
        <v>20</v>
      </c>
      <c r="J74">
        <v>400</v>
      </c>
      <c r="K74" t="s">
        <v>26</v>
      </c>
      <c r="L74" s="3">
        <v>7.579000000000001E-2</v>
      </c>
      <c r="M74" t="s">
        <v>32</v>
      </c>
      <c r="N74">
        <v>4.3</v>
      </c>
      <c r="O74">
        <f t="shared" si="1"/>
        <v>0.32589700000000005</v>
      </c>
    </row>
    <row r="75" spans="1:15" x14ac:dyDescent="0.25">
      <c r="A75" t="s">
        <v>20</v>
      </c>
      <c r="B75" t="s">
        <v>19</v>
      </c>
      <c r="C75">
        <v>2021</v>
      </c>
      <c r="D75">
        <v>2</v>
      </c>
      <c r="E75" t="s">
        <v>22</v>
      </c>
      <c r="F75" t="s">
        <v>22</v>
      </c>
      <c r="G75" t="s">
        <v>15</v>
      </c>
      <c r="H75" t="s">
        <v>7</v>
      </c>
      <c r="I75" t="s">
        <v>20</v>
      </c>
      <c r="J75">
        <v>400</v>
      </c>
      <c r="K75" t="s">
        <v>26</v>
      </c>
      <c r="L75" s="3">
        <v>7.579000000000001E-2</v>
      </c>
      <c r="M75" t="s">
        <v>32</v>
      </c>
      <c r="N75">
        <v>4.3</v>
      </c>
      <c r="O75">
        <f t="shared" si="1"/>
        <v>0.32589700000000005</v>
      </c>
    </row>
    <row r="76" spans="1:15" x14ac:dyDescent="0.25">
      <c r="A76" t="s">
        <v>20</v>
      </c>
      <c r="B76" t="s">
        <v>19</v>
      </c>
      <c r="C76">
        <v>2021</v>
      </c>
      <c r="D76">
        <v>3</v>
      </c>
      <c r="E76" t="s">
        <v>22</v>
      </c>
      <c r="F76" t="s">
        <v>22</v>
      </c>
      <c r="G76" t="s">
        <v>15</v>
      </c>
      <c r="H76" t="s">
        <v>7</v>
      </c>
      <c r="I76" t="s">
        <v>20</v>
      </c>
      <c r="J76">
        <v>400</v>
      </c>
      <c r="K76" t="s">
        <v>26</v>
      </c>
      <c r="L76" s="3">
        <v>7.579000000000001E-2</v>
      </c>
      <c r="M76" t="s">
        <v>32</v>
      </c>
      <c r="N76">
        <v>4.3</v>
      </c>
      <c r="O76">
        <f t="shared" si="1"/>
        <v>0.32589700000000005</v>
      </c>
    </row>
    <row r="77" spans="1:15" x14ac:dyDescent="0.25">
      <c r="A77" t="s">
        <v>20</v>
      </c>
      <c r="B77" t="s">
        <v>19</v>
      </c>
      <c r="C77">
        <v>2021</v>
      </c>
      <c r="D77">
        <v>4</v>
      </c>
      <c r="E77" t="s">
        <v>22</v>
      </c>
      <c r="F77" t="s">
        <v>22</v>
      </c>
      <c r="G77" t="s">
        <v>15</v>
      </c>
      <c r="H77" t="s">
        <v>7</v>
      </c>
      <c r="I77" t="s">
        <v>20</v>
      </c>
      <c r="J77">
        <v>400</v>
      </c>
      <c r="K77" t="s">
        <v>26</v>
      </c>
      <c r="L77" s="3">
        <v>7.579000000000001E-2</v>
      </c>
      <c r="M77" t="s">
        <v>32</v>
      </c>
      <c r="N77">
        <v>4.3</v>
      </c>
      <c r="O77">
        <f t="shared" si="1"/>
        <v>0.32589700000000005</v>
      </c>
    </row>
    <row r="78" spans="1:15" x14ac:dyDescent="0.25">
      <c r="A78" t="s">
        <v>20</v>
      </c>
      <c r="B78" t="s">
        <v>19</v>
      </c>
      <c r="C78">
        <v>2021</v>
      </c>
      <c r="D78">
        <v>5</v>
      </c>
      <c r="E78" t="s">
        <v>22</v>
      </c>
      <c r="F78" t="s">
        <v>22</v>
      </c>
      <c r="G78" t="s">
        <v>15</v>
      </c>
      <c r="H78" t="s">
        <v>7</v>
      </c>
      <c r="I78" t="s">
        <v>20</v>
      </c>
      <c r="J78">
        <v>400</v>
      </c>
      <c r="K78" t="s">
        <v>26</v>
      </c>
      <c r="L78" s="3">
        <v>7.579000000000001E-2</v>
      </c>
      <c r="M78" t="s">
        <v>32</v>
      </c>
      <c r="N78">
        <v>4.3</v>
      </c>
      <c r="O78">
        <f t="shared" si="1"/>
        <v>0.32589700000000005</v>
      </c>
    </row>
    <row r="79" spans="1:15" x14ac:dyDescent="0.25">
      <c r="A79" t="s">
        <v>20</v>
      </c>
      <c r="B79" t="s">
        <v>19</v>
      </c>
      <c r="C79">
        <v>2021</v>
      </c>
      <c r="D79">
        <v>6</v>
      </c>
      <c r="E79" t="s">
        <v>22</v>
      </c>
      <c r="F79" t="s">
        <v>22</v>
      </c>
      <c r="G79" t="s">
        <v>15</v>
      </c>
      <c r="H79" t="s">
        <v>7</v>
      </c>
      <c r="I79" t="s">
        <v>20</v>
      </c>
      <c r="J79">
        <v>400</v>
      </c>
      <c r="K79" t="s">
        <v>26</v>
      </c>
      <c r="L79" s="3">
        <v>7.579000000000001E-2</v>
      </c>
      <c r="M79" t="s">
        <v>32</v>
      </c>
      <c r="N79">
        <v>4.3</v>
      </c>
      <c r="O79">
        <f t="shared" si="1"/>
        <v>0.32589700000000005</v>
      </c>
    </row>
    <row r="80" spans="1:15" x14ac:dyDescent="0.25">
      <c r="A80" t="s">
        <v>20</v>
      </c>
      <c r="B80" t="s">
        <v>19</v>
      </c>
      <c r="C80">
        <v>2021</v>
      </c>
      <c r="D80">
        <v>7</v>
      </c>
      <c r="E80" t="s">
        <v>22</v>
      </c>
      <c r="F80" t="s">
        <v>22</v>
      </c>
      <c r="G80" t="s">
        <v>15</v>
      </c>
      <c r="H80" t="s">
        <v>7</v>
      </c>
      <c r="I80" t="s">
        <v>20</v>
      </c>
      <c r="J80">
        <v>400</v>
      </c>
      <c r="K80" t="s">
        <v>26</v>
      </c>
      <c r="L80" s="3">
        <v>7.579000000000001E-2</v>
      </c>
      <c r="M80" t="s">
        <v>32</v>
      </c>
      <c r="N80">
        <v>4.3</v>
      </c>
      <c r="O80">
        <f t="shared" si="1"/>
        <v>0.32589700000000005</v>
      </c>
    </row>
    <row r="81" spans="1:15" x14ac:dyDescent="0.25">
      <c r="A81" t="s">
        <v>20</v>
      </c>
      <c r="B81" t="s">
        <v>19</v>
      </c>
      <c r="C81">
        <v>2021</v>
      </c>
      <c r="D81">
        <v>8</v>
      </c>
      <c r="E81" t="s">
        <v>22</v>
      </c>
      <c r="F81" t="s">
        <v>22</v>
      </c>
      <c r="G81" t="s">
        <v>15</v>
      </c>
      <c r="H81" t="s">
        <v>7</v>
      </c>
      <c r="I81" t="s">
        <v>20</v>
      </c>
      <c r="J81">
        <v>400</v>
      </c>
      <c r="K81" t="s">
        <v>26</v>
      </c>
      <c r="L81" s="3">
        <v>7.579000000000001E-2</v>
      </c>
      <c r="M81" t="s">
        <v>32</v>
      </c>
      <c r="N81">
        <v>4.3</v>
      </c>
      <c r="O81">
        <f t="shared" si="1"/>
        <v>0.32589700000000005</v>
      </c>
    </row>
    <row r="82" spans="1:15" x14ac:dyDescent="0.25">
      <c r="A82" t="s">
        <v>20</v>
      </c>
      <c r="B82" t="s">
        <v>19</v>
      </c>
      <c r="C82">
        <v>2021</v>
      </c>
      <c r="D82">
        <v>9</v>
      </c>
      <c r="E82" t="s">
        <v>22</v>
      </c>
      <c r="F82" t="s">
        <v>22</v>
      </c>
      <c r="G82" t="s">
        <v>15</v>
      </c>
      <c r="H82" t="s">
        <v>7</v>
      </c>
      <c r="I82" t="s">
        <v>20</v>
      </c>
      <c r="J82">
        <v>400</v>
      </c>
      <c r="K82" t="s">
        <v>26</v>
      </c>
      <c r="L82" s="3">
        <v>7.579000000000001E-2</v>
      </c>
      <c r="M82" t="s">
        <v>32</v>
      </c>
      <c r="N82">
        <v>4.3</v>
      </c>
      <c r="O82">
        <f t="shared" si="1"/>
        <v>0.32589700000000005</v>
      </c>
    </row>
    <row r="83" spans="1:15" x14ac:dyDescent="0.25">
      <c r="A83" t="s">
        <v>20</v>
      </c>
      <c r="B83" t="s">
        <v>19</v>
      </c>
      <c r="C83">
        <v>2021</v>
      </c>
      <c r="D83">
        <v>10</v>
      </c>
      <c r="E83" t="s">
        <v>22</v>
      </c>
      <c r="F83" t="s">
        <v>22</v>
      </c>
      <c r="G83" t="s">
        <v>15</v>
      </c>
      <c r="H83" t="s">
        <v>7</v>
      </c>
      <c r="I83" t="s">
        <v>20</v>
      </c>
      <c r="J83">
        <v>400</v>
      </c>
      <c r="K83" t="s">
        <v>26</v>
      </c>
      <c r="L83" s="3">
        <v>7.579000000000001E-2</v>
      </c>
      <c r="M83" t="s">
        <v>32</v>
      </c>
      <c r="N83">
        <v>4.3</v>
      </c>
      <c r="O83">
        <f t="shared" si="1"/>
        <v>0.32589700000000005</v>
      </c>
    </row>
    <row r="84" spans="1:15" x14ac:dyDescent="0.25">
      <c r="A84" t="s">
        <v>20</v>
      </c>
      <c r="B84" t="s">
        <v>19</v>
      </c>
      <c r="C84">
        <v>2021</v>
      </c>
      <c r="D84">
        <v>11</v>
      </c>
      <c r="E84" t="s">
        <v>22</v>
      </c>
      <c r="F84" t="s">
        <v>22</v>
      </c>
      <c r="G84" t="s">
        <v>15</v>
      </c>
      <c r="H84" t="s">
        <v>7</v>
      </c>
      <c r="I84" t="s">
        <v>20</v>
      </c>
      <c r="J84">
        <v>400</v>
      </c>
      <c r="K84" t="s">
        <v>26</v>
      </c>
      <c r="L84" s="3">
        <v>7.579000000000001E-2</v>
      </c>
      <c r="M84" t="s">
        <v>32</v>
      </c>
      <c r="N84">
        <v>4.3</v>
      </c>
      <c r="O84">
        <f t="shared" si="1"/>
        <v>0.32589700000000005</v>
      </c>
    </row>
    <row r="85" spans="1:15" x14ac:dyDescent="0.25">
      <c r="A85" t="s">
        <v>20</v>
      </c>
      <c r="B85" t="s">
        <v>19</v>
      </c>
      <c r="C85">
        <v>2021</v>
      </c>
      <c r="D85">
        <v>12</v>
      </c>
      <c r="E85" t="s">
        <v>22</v>
      </c>
      <c r="F85" t="s">
        <v>22</v>
      </c>
      <c r="G85" t="s">
        <v>15</v>
      </c>
      <c r="H85" t="s">
        <v>7</v>
      </c>
      <c r="I85" t="s">
        <v>20</v>
      </c>
      <c r="J85">
        <v>400</v>
      </c>
      <c r="K85" t="s">
        <v>26</v>
      </c>
      <c r="L85" s="3">
        <v>7.579000000000001E-2</v>
      </c>
      <c r="M85" t="s">
        <v>32</v>
      </c>
      <c r="N85">
        <v>4.3</v>
      </c>
      <c r="O85">
        <f t="shared" si="1"/>
        <v>0.32589700000000005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KaiHsu [許凱智]</cp:lastModifiedBy>
  <dcterms:created xsi:type="dcterms:W3CDTF">2020-10-19T13:01:34Z</dcterms:created>
  <dcterms:modified xsi:type="dcterms:W3CDTF">2020-10-19T05:56:15Z</dcterms:modified>
</cp:coreProperties>
</file>